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300798\Desktop\ホームページ\"/>
    </mc:Choice>
  </mc:AlternateContent>
  <bookViews>
    <workbookView xWindow="-120" yWindow="-120" windowWidth="20730" windowHeight="11160"/>
  </bookViews>
  <sheets>
    <sheet name="R6List" sheetId="1" r:id="rId1"/>
  </sheets>
  <definedNames>
    <definedName name="_xlnm._FilterDatabase" localSheetId="0" hidden="1">'R6List'!$A$2:$L$118</definedName>
    <definedName name="data">#REF!</definedName>
    <definedName name="_xlnm.Print_Area" localSheetId="0">'R6List'!$A$1:$L$124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26" i="1" l="1"/>
  <c r="F26" i="1" s="1"/>
  <c r="P25" i="1"/>
  <c r="F25" i="1" s="1"/>
  <c r="P118" i="1" l="1"/>
  <c r="P117" i="1"/>
  <c r="P116" i="1"/>
  <c r="P115" i="1"/>
  <c r="F115" i="1" s="1"/>
  <c r="P114" i="1"/>
  <c r="P113" i="1"/>
  <c r="P112" i="1"/>
  <c r="P111" i="1"/>
  <c r="P110" i="1"/>
  <c r="P109" i="1"/>
  <c r="P108" i="1"/>
  <c r="P107" i="1"/>
  <c r="P106" i="1"/>
  <c r="P105" i="1"/>
  <c r="P104" i="1"/>
  <c r="P103" i="1"/>
  <c r="P102" i="1"/>
  <c r="P101" i="1"/>
  <c r="P100" i="1"/>
  <c r="P99" i="1"/>
  <c r="P98" i="1"/>
  <c r="P97" i="1"/>
  <c r="P96" i="1"/>
  <c r="P95" i="1"/>
  <c r="P94" i="1"/>
  <c r="P93" i="1"/>
  <c r="P92" i="1"/>
  <c r="P91" i="1"/>
  <c r="P90" i="1"/>
  <c r="P89" i="1"/>
  <c r="P88" i="1"/>
  <c r="P87" i="1"/>
  <c r="P86" i="1"/>
  <c r="P85" i="1"/>
  <c r="P84" i="1"/>
  <c r="P83" i="1"/>
  <c r="P82" i="1"/>
  <c r="P81" i="1"/>
  <c r="P80" i="1"/>
  <c r="P79" i="1"/>
  <c r="P78" i="1"/>
  <c r="P77" i="1"/>
  <c r="P76" i="1"/>
  <c r="P75" i="1"/>
  <c r="P74" i="1"/>
  <c r="P73" i="1"/>
  <c r="P72" i="1"/>
  <c r="P71" i="1"/>
  <c r="P70" i="1"/>
  <c r="P69" i="1"/>
  <c r="P68" i="1"/>
  <c r="P67" i="1"/>
  <c r="P66" i="1"/>
  <c r="P65" i="1"/>
  <c r="F65" i="1" s="1"/>
  <c r="P64" i="1"/>
  <c r="P63" i="1"/>
  <c r="P62" i="1"/>
  <c r="P61" i="1"/>
  <c r="P60" i="1"/>
  <c r="F60" i="1" s="1"/>
  <c r="P59" i="1"/>
  <c r="P58" i="1"/>
  <c r="P57" i="1"/>
  <c r="P56" i="1"/>
  <c r="P55" i="1"/>
  <c r="P54" i="1"/>
  <c r="P53" i="1"/>
  <c r="P52" i="1"/>
  <c r="P51" i="1"/>
  <c r="P50" i="1"/>
  <c r="P49" i="1"/>
  <c r="F49" i="1" s="1"/>
  <c r="P48" i="1"/>
  <c r="P47" i="1"/>
  <c r="P46" i="1"/>
  <c r="P45" i="1"/>
  <c r="P44" i="1"/>
  <c r="P43" i="1"/>
  <c r="P42" i="1"/>
  <c r="P41" i="1"/>
  <c r="P40" i="1"/>
  <c r="P39" i="1"/>
  <c r="P38" i="1"/>
  <c r="P37" i="1"/>
  <c r="P36" i="1"/>
  <c r="P35" i="1"/>
  <c r="P34" i="1"/>
  <c r="P33" i="1"/>
  <c r="P32" i="1"/>
  <c r="P31" i="1"/>
  <c r="P30" i="1"/>
  <c r="P29" i="1"/>
  <c r="P28" i="1"/>
  <c r="P27" i="1"/>
  <c r="P24" i="1"/>
  <c r="P23" i="1"/>
  <c r="P22" i="1"/>
  <c r="P21" i="1"/>
  <c r="P20" i="1"/>
  <c r="P19" i="1"/>
  <c r="P18" i="1"/>
  <c r="P17" i="1"/>
  <c r="P16" i="1"/>
  <c r="P15" i="1"/>
  <c r="P14" i="1"/>
  <c r="P13" i="1"/>
  <c r="P12" i="1"/>
  <c r="P11" i="1"/>
  <c r="P10" i="1"/>
  <c r="P9" i="1"/>
  <c r="P8" i="1"/>
  <c r="P7" i="1"/>
  <c r="P6" i="1"/>
  <c r="P5" i="1"/>
  <c r="P4" i="1"/>
  <c r="P3" i="1"/>
  <c r="F13" i="1" l="1"/>
  <c r="F27" i="1" l="1"/>
  <c r="F104" i="1" l="1"/>
  <c r="F118" i="1" l="1"/>
  <c r="F117" i="1"/>
  <c r="F116" i="1"/>
  <c r="F114" i="1"/>
  <c r="F113" i="1"/>
  <c r="F112" i="1"/>
  <c r="F111" i="1"/>
  <c r="F110" i="1"/>
  <c r="F109" i="1"/>
  <c r="F108" i="1"/>
  <c r="F107" i="1"/>
  <c r="F106" i="1"/>
  <c r="F105" i="1"/>
  <c r="F103" i="1"/>
  <c r="F102" i="1"/>
  <c r="F101" i="1"/>
  <c r="F100" i="1"/>
  <c r="F99" i="1"/>
  <c r="F98" i="1"/>
  <c r="F97" i="1"/>
  <c r="F96" i="1"/>
  <c r="F95" i="1"/>
  <c r="F9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4" i="1"/>
  <c r="F63" i="1"/>
  <c r="F62" i="1"/>
  <c r="F61" i="1"/>
  <c r="F59" i="1"/>
  <c r="F58" i="1"/>
  <c r="F57" i="1"/>
  <c r="F56" i="1"/>
  <c r="F55" i="1"/>
  <c r="F54" i="1"/>
  <c r="F53" i="1"/>
  <c r="F52" i="1"/>
  <c r="F51" i="1"/>
  <c r="F50" i="1"/>
  <c r="F48" i="1"/>
  <c r="F47" i="1"/>
  <c r="F46" i="1"/>
  <c r="F45" i="1"/>
  <c r="F44" i="1"/>
  <c r="F43" i="1"/>
  <c r="F42" i="1"/>
  <c r="F41" i="1"/>
  <c r="F40" i="1"/>
  <c r="F39" i="1"/>
  <c r="F38" i="1"/>
  <c r="F37" i="1"/>
  <c r="F36" i="1"/>
  <c r="F35" i="1"/>
  <c r="F34" i="1"/>
  <c r="F33" i="1"/>
  <c r="F32" i="1"/>
  <c r="F31" i="1"/>
  <c r="F30" i="1"/>
  <c r="F29" i="1"/>
  <c r="F28" i="1"/>
  <c r="F24" i="1"/>
  <c r="F23" i="1"/>
  <c r="F22" i="1"/>
  <c r="F21" i="1"/>
  <c r="F20" i="1"/>
  <c r="F19" i="1"/>
  <c r="F18" i="1"/>
  <c r="F17" i="1"/>
  <c r="F16" i="1"/>
  <c r="F15" i="1"/>
  <c r="F14" i="1"/>
  <c r="F12" i="1"/>
  <c r="F11" i="1"/>
  <c r="F10" i="1"/>
  <c r="F9" i="1"/>
  <c r="F8" i="1"/>
  <c r="F7" i="1"/>
  <c r="F6" i="1"/>
  <c r="F5" i="1"/>
  <c r="F4" i="1"/>
  <c r="F3" i="1"/>
</calcChain>
</file>

<file path=xl/sharedStrings.xml><?xml version="1.0" encoding="utf-8"?>
<sst xmlns="http://schemas.openxmlformats.org/spreadsheetml/2006/main" count="702" uniqueCount="258">
  <si>
    <t>研修種別</t>
    <rPh sb="0" eb="2">
      <t>ケンシュウ</t>
    </rPh>
    <rPh sb="2" eb="4">
      <t>シュベツ</t>
    </rPh>
    <phoneticPr fontId="4"/>
  </si>
  <si>
    <t>追加
コース</t>
    <rPh sb="0" eb="2">
      <t>ツイカ</t>
    </rPh>
    <phoneticPr fontId="3"/>
  </si>
  <si>
    <t>New
Re</t>
    <phoneticPr fontId="4"/>
  </si>
  <si>
    <t>分類</t>
    <rPh sb="0" eb="2">
      <t>ブンルイ</t>
    </rPh>
    <phoneticPr fontId="3"/>
  </si>
  <si>
    <t>コース
番号</t>
    <rPh sb="4" eb="6">
      <t>バンゴウ</t>
    </rPh>
    <phoneticPr fontId="4"/>
  </si>
  <si>
    <t>研修名</t>
    <rPh sb="0" eb="2">
      <t>ケンシュウ</t>
    </rPh>
    <rPh sb="2" eb="3">
      <t>メイ</t>
    </rPh>
    <phoneticPr fontId="4"/>
  </si>
  <si>
    <t>日程</t>
    <rPh sb="0" eb="2">
      <t>ニッテイ</t>
    </rPh>
    <phoneticPr fontId="4"/>
  </si>
  <si>
    <t>研修会場</t>
    <rPh sb="0" eb="2">
      <t>ケンシュウ</t>
    </rPh>
    <rPh sb="2" eb="4">
      <t>カイジョウ</t>
    </rPh>
    <phoneticPr fontId="4"/>
  </si>
  <si>
    <t>定員</t>
    <rPh sb="0" eb="2">
      <t>テイイン</t>
    </rPh>
    <phoneticPr fontId="4"/>
  </si>
  <si>
    <t>日数</t>
    <rPh sb="0" eb="2">
      <t>ニッスウ</t>
    </rPh>
    <phoneticPr fontId="4"/>
  </si>
  <si>
    <t>民間等
受講料</t>
    <rPh sb="0" eb="2">
      <t>ミンカン</t>
    </rPh>
    <rPh sb="2" eb="3">
      <t>トウ</t>
    </rPh>
    <rPh sb="4" eb="7">
      <t>ジュコウリョウ</t>
    </rPh>
    <phoneticPr fontId="4"/>
  </si>
  <si>
    <t>開催状況</t>
    <rPh sb="0" eb="2">
      <t>カイサイ</t>
    </rPh>
    <rPh sb="2" eb="4">
      <t>ジョウキョウ</t>
    </rPh>
    <phoneticPr fontId="4"/>
  </si>
  <si>
    <t>技能・技術実践研修（共通）</t>
    <rPh sb="10" eb="12">
      <t>キョウツウ</t>
    </rPh>
    <phoneticPr fontId="3"/>
  </si>
  <si>
    <t>Re</t>
    <phoneticPr fontId="3"/>
  </si>
  <si>
    <t>DX</t>
    <phoneticPr fontId="19"/>
  </si>
  <si>
    <t>令和6年 5月21日(火)～ 5月22日(水)</t>
    <rPh sb="0" eb="2">
      <t>レイワ</t>
    </rPh>
    <rPh sb="3" eb="4">
      <t>ネン</t>
    </rPh>
    <rPh sb="6" eb="7">
      <t>ガツ</t>
    </rPh>
    <rPh sb="9" eb="10">
      <t>ヒ</t>
    </rPh>
    <rPh sb="11" eb="12">
      <t>カ</t>
    </rPh>
    <rPh sb="16" eb="17">
      <t>ガツ</t>
    </rPh>
    <rPh sb="19" eb="20">
      <t>ヒ</t>
    </rPh>
    <rPh sb="21" eb="22">
      <t>スイ</t>
    </rPh>
    <phoneticPr fontId="2"/>
  </si>
  <si>
    <t>職業能力開発総合大学校</t>
  </si>
  <si>
    <t>ドローン操作・安全（基礎編）</t>
  </si>
  <si>
    <t>令和6年10月 1日(火)～10月 2日(水)</t>
    <rPh sb="0" eb="2">
      <t>レイワ</t>
    </rPh>
    <rPh sb="3" eb="4">
      <t>ネン</t>
    </rPh>
    <rPh sb="6" eb="7">
      <t>ガツ</t>
    </rPh>
    <rPh sb="9" eb="10">
      <t>ヒ</t>
    </rPh>
    <rPh sb="11" eb="12">
      <t>カ</t>
    </rPh>
    <rPh sb="16" eb="17">
      <t>ガツ</t>
    </rPh>
    <rPh sb="19" eb="20">
      <t>ヒ</t>
    </rPh>
    <rPh sb="21" eb="22">
      <t>スイ</t>
    </rPh>
    <phoneticPr fontId="2"/>
  </si>
  <si>
    <t>職業能力開発総合大学校</t>
    <rPh sb="0" eb="2">
      <t>ショクギョウ</t>
    </rPh>
    <rPh sb="2" eb="4">
      <t>ノウリョク</t>
    </rPh>
    <rPh sb="4" eb="6">
      <t>カイハツ</t>
    </rPh>
    <rPh sb="6" eb="11">
      <t>ソウゴウダイガッコウ</t>
    </rPh>
    <phoneticPr fontId="8"/>
  </si>
  <si>
    <t>令和6年 5月23日(木)～ 5月24日(金)</t>
    <rPh sb="0" eb="2">
      <t>レイワ</t>
    </rPh>
    <rPh sb="3" eb="4">
      <t>ネン</t>
    </rPh>
    <rPh sb="6" eb="7">
      <t>ガツ</t>
    </rPh>
    <rPh sb="9" eb="10">
      <t>ヒ</t>
    </rPh>
    <rPh sb="11" eb="12">
      <t>モク</t>
    </rPh>
    <rPh sb="16" eb="17">
      <t>ガツ</t>
    </rPh>
    <rPh sb="19" eb="20">
      <t>ヒ</t>
    </rPh>
    <rPh sb="21" eb="22">
      <t>キン</t>
    </rPh>
    <phoneticPr fontId="2"/>
  </si>
  <si>
    <r>
      <t>ドローン操作・安全</t>
    </r>
    <r>
      <rPr>
        <sz val="12"/>
        <color theme="1"/>
        <rFont val="ＭＳ ゴシック"/>
        <family val="3"/>
        <charset val="128"/>
      </rPr>
      <t>（応用編）</t>
    </r>
    <rPh sb="4" eb="6">
      <t>ソウサ</t>
    </rPh>
    <rPh sb="7" eb="9">
      <t>アンゼン</t>
    </rPh>
    <rPh sb="10" eb="12">
      <t>オウヨウ</t>
    </rPh>
    <rPh sb="12" eb="13">
      <t>ヘン</t>
    </rPh>
    <phoneticPr fontId="8"/>
  </si>
  <si>
    <t>令和6年10月 3日(木)～10月 4日(金)</t>
    <rPh sb="0" eb="2">
      <t>レイワ</t>
    </rPh>
    <rPh sb="3" eb="4">
      <t>ネン</t>
    </rPh>
    <rPh sb="6" eb="7">
      <t>ガツ</t>
    </rPh>
    <rPh sb="9" eb="10">
      <t>ヒ</t>
    </rPh>
    <rPh sb="11" eb="12">
      <t>モク</t>
    </rPh>
    <rPh sb="16" eb="17">
      <t>ガツ</t>
    </rPh>
    <rPh sb="19" eb="20">
      <t>ヒ</t>
    </rPh>
    <rPh sb="21" eb="22">
      <t>キン</t>
    </rPh>
    <phoneticPr fontId="2"/>
  </si>
  <si>
    <t>オンライン（各施設）</t>
  </si>
  <si>
    <t>Pythonによる科学技術計算入門</t>
    <rPh sb="9" eb="11">
      <t>カガク</t>
    </rPh>
    <rPh sb="11" eb="13">
      <t>ギジュツ</t>
    </rPh>
    <rPh sb="13" eb="15">
      <t>ケイサン</t>
    </rPh>
    <rPh sb="15" eb="17">
      <t>ニュウモン</t>
    </rPh>
    <phoneticPr fontId="17"/>
  </si>
  <si>
    <t>New</t>
    <phoneticPr fontId="3"/>
  </si>
  <si>
    <t>令和7年 3月17日(月)～ 3月18日(火)</t>
    <rPh sb="0" eb="2">
      <t>レイワ</t>
    </rPh>
    <rPh sb="3" eb="4">
      <t>ネン</t>
    </rPh>
    <rPh sb="6" eb="7">
      <t>ガツ</t>
    </rPh>
    <rPh sb="9" eb="10">
      <t>ヒ</t>
    </rPh>
    <rPh sb="11" eb="12">
      <t>ゲツ</t>
    </rPh>
    <rPh sb="16" eb="17">
      <t>ガツ</t>
    </rPh>
    <rPh sb="19" eb="20">
      <t>ヒ</t>
    </rPh>
    <rPh sb="21" eb="22">
      <t>ヒ</t>
    </rPh>
    <phoneticPr fontId="2"/>
  </si>
  <si>
    <t>「ものづくり」や「技能DX」に必要な人間中心の考え方</t>
    <rPh sb="9" eb="11">
      <t>ギノウ</t>
    </rPh>
    <rPh sb="15" eb="17">
      <t>ヒツヨウ</t>
    </rPh>
    <rPh sb="18" eb="20">
      <t>ニンゲン</t>
    </rPh>
    <rPh sb="20" eb="22">
      <t>チュウシン</t>
    </rPh>
    <rPh sb="23" eb="24">
      <t>カンガ</t>
    </rPh>
    <rPh sb="25" eb="26">
      <t>カタ</t>
    </rPh>
    <phoneticPr fontId="17"/>
  </si>
  <si>
    <t>令和6年 4月15日(月)～ 4月16日(火)</t>
    <rPh sb="0" eb="2">
      <t>レイワ</t>
    </rPh>
    <rPh sb="3" eb="4">
      <t>ネン</t>
    </rPh>
    <rPh sb="6" eb="7">
      <t>ガツ</t>
    </rPh>
    <rPh sb="9" eb="10">
      <t>ヒ</t>
    </rPh>
    <rPh sb="11" eb="12">
      <t>ゲツ</t>
    </rPh>
    <rPh sb="16" eb="17">
      <t>ガツ</t>
    </rPh>
    <rPh sb="19" eb="20">
      <t>ヒ</t>
    </rPh>
    <rPh sb="21" eb="22">
      <t>ヒ</t>
    </rPh>
    <phoneticPr fontId="2"/>
  </si>
  <si>
    <t>職業能力開発総合大学校又はオンライン（各施設）</t>
    <rPh sb="11" eb="12">
      <t>マタ</t>
    </rPh>
    <phoneticPr fontId="16"/>
  </si>
  <si>
    <t>クラウドコンピューティング基礎</t>
    <rPh sb="13" eb="15">
      <t>キソ</t>
    </rPh>
    <phoneticPr fontId="17"/>
  </si>
  <si>
    <t>令和6年 5月15日(水)～ 5月17日(金)</t>
    <rPh sb="0" eb="2">
      <t>レイワ</t>
    </rPh>
    <rPh sb="3" eb="4">
      <t>ネン</t>
    </rPh>
    <rPh sb="6" eb="7">
      <t>ガツ</t>
    </rPh>
    <rPh sb="9" eb="10">
      <t>ヒ</t>
    </rPh>
    <rPh sb="11" eb="12">
      <t>スイ</t>
    </rPh>
    <rPh sb="16" eb="17">
      <t>ガツ</t>
    </rPh>
    <rPh sb="19" eb="20">
      <t>ヒ</t>
    </rPh>
    <rPh sb="21" eb="22">
      <t>キン</t>
    </rPh>
    <phoneticPr fontId="2"/>
  </si>
  <si>
    <t>クラウドコンピューティング利用技術</t>
    <rPh sb="13" eb="15">
      <t>リヨウ</t>
    </rPh>
    <rPh sb="15" eb="17">
      <t>ギジュツ</t>
    </rPh>
    <phoneticPr fontId="17"/>
  </si>
  <si>
    <t>令和7年 3月12日(水)～ 3月14日(金)</t>
    <rPh sb="0" eb="2">
      <t>レイワ</t>
    </rPh>
    <rPh sb="3" eb="4">
      <t>ネン</t>
    </rPh>
    <rPh sb="6" eb="7">
      <t>ガツ</t>
    </rPh>
    <rPh sb="9" eb="10">
      <t>ヒ</t>
    </rPh>
    <rPh sb="11" eb="12">
      <t>スイ</t>
    </rPh>
    <rPh sb="16" eb="17">
      <t>ガツ</t>
    </rPh>
    <rPh sb="19" eb="20">
      <t>ヒ</t>
    </rPh>
    <rPh sb="21" eb="22">
      <t>キン</t>
    </rPh>
    <phoneticPr fontId="2"/>
  </si>
  <si>
    <t>クラウドコンピューティングの理解</t>
    <rPh sb="14" eb="16">
      <t>リカイ</t>
    </rPh>
    <phoneticPr fontId="17"/>
  </si>
  <si>
    <t>DX
GX</t>
    <phoneticPr fontId="19"/>
  </si>
  <si>
    <t>令和6年 6月20日(木)～ 6月21日(金)</t>
    <rPh sb="0" eb="2">
      <t>レイワ</t>
    </rPh>
    <rPh sb="3" eb="4">
      <t>ネン</t>
    </rPh>
    <rPh sb="6" eb="7">
      <t>ガツ</t>
    </rPh>
    <rPh sb="9" eb="10">
      <t>ヒ</t>
    </rPh>
    <rPh sb="11" eb="12">
      <t>モク</t>
    </rPh>
    <rPh sb="16" eb="17">
      <t>ガツ</t>
    </rPh>
    <rPh sb="19" eb="20">
      <t>ヒ</t>
    </rPh>
    <rPh sb="21" eb="22">
      <t>キン</t>
    </rPh>
    <phoneticPr fontId="2"/>
  </si>
  <si>
    <t>P-BOX大阪（大阪府大阪市）他</t>
    <rPh sb="5" eb="7">
      <t>オオサカ</t>
    </rPh>
    <rPh sb="11" eb="13">
      <t>オオサカ</t>
    </rPh>
    <rPh sb="13" eb="14">
      <t>シ</t>
    </rPh>
    <rPh sb="15" eb="16">
      <t>ホカ</t>
    </rPh>
    <phoneticPr fontId="16"/>
  </si>
  <si>
    <t>スマートホームの最新動向と実際－IoT評価ハウス実習－</t>
  </si>
  <si>
    <t>令和7年 1月23日(木)～ 1月24日(金)</t>
    <rPh sb="0" eb="2">
      <t>レイワ</t>
    </rPh>
    <rPh sb="3" eb="4">
      <t>ネン</t>
    </rPh>
    <rPh sb="6" eb="7">
      <t>ガツ</t>
    </rPh>
    <rPh sb="9" eb="10">
      <t>ヒ</t>
    </rPh>
    <rPh sb="11" eb="12">
      <t>モク</t>
    </rPh>
    <rPh sb="16" eb="17">
      <t>ガツ</t>
    </rPh>
    <rPh sb="19" eb="20">
      <t>ヒ</t>
    </rPh>
    <rPh sb="21" eb="22">
      <t>キン</t>
    </rPh>
    <phoneticPr fontId="2"/>
  </si>
  <si>
    <t>令和6年 8月19日(月)～ 8月20日(火)</t>
    <rPh sb="0" eb="2">
      <t>レイワ</t>
    </rPh>
    <rPh sb="3" eb="4">
      <t>ネン</t>
    </rPh>
    <rPh sb="6" eb="7">
      <t>ガツ</t>
    </rPh>
    <rPh sb="9" eb="10">
      <t>ヒ</t>
    </rPh>
    <rPh sb="11" eb="12">
      <t>ゲツ</t>
    </rPh>
    <rPh sb="16" eb="17">
      <t>ガツ</t>
    </rPh>
    <rPh sb="19" eb="20">
      <t>ヒ</t>
    </rPh>
    <rPh sb="21" eb="22">
      <t>ヒ</t>
    </rPh>
    <phoneticPr fontId="2"/>
  </si>
  <si>
    <t>ディープラーニングの基礎とその活用</t>
    <rPh sb="10" eb="12">
      <t>キソ</t>
    </rPh>
    <rPh sb="15" eb="17">
      <t>カツヨウ</t>
    </rPh>
    <phoneticPr fontId="17"/>
  </si>
  <si>
    <t>令和6年 8月26日(月)～ 8月27日(火)</t>
    <rPh sb="0" eb="2">
      <t>レイワ</t>
    </rPh>
    <rPh sb="3" eb="4">
      <t>ネン</t>
    </rPh>
    <rPh sb="6" eb="7">
      <t>ガツ</t>
    </rPh>
    <rPh sb="9" eb="10">
      <t>ヒ</t>
    </rPh>
    <rPh sb="11" eb="12">
      <t>ゲツ</t>
    </rPh>
    <rPh sb="16" eb="17">
      <t>ガツ</t>
    </rPh>
    <rPh sb="19" eb="20">
      <t>ヒ</t>
    </rPh>
    <rPh sb="21" eb="22">
      <t>ヒ</t>
    </rPh>
    <phoneticPr fontId="2"/>
  </si>
  <si>
    <t>データ分析プロジェクトの進め方</t>
    <rPh sb="3" eb="5">
      <t>ブンセキ</t>
    </rPh>
    <rPh sb="12" eb="13">
      <t>スス</t>
    </rPh>
    <rPh sb="14" eb="15">
      <t>カタ</t>
    </rPh>
    <phoneticPr fontId="17"/>
  </si>
  <si>
    <t>令和6年 8月29日(木)～ 8月30日(金)</t>
    <rPh sb="0" eb="2">
      <t>レイワ</t>
    </rPh>
    <rPh sb="3" eb="4">
      <t>ネン</t>
    </rPh>
    <rPh sb="6" eb="7">
      <t>ガツ</t>
    </rPh>
    <rPh sb="9" eb="10">
      <t>ヒ</t>
    </rPh>
    <rPh sb="11" eb="12">
      <t>モク</t>
    </rPh>
    <rPh sb="16" eb="17">
      <t>ガツ</t>
    </rPh>
    <rPh sb="19" eb="20">
      <t>ヒ</t>
    </rPh>
    <rPh sb="21" eb="22">
      <t>キン</t>
    </rPh>
    <phoneticPr fontId="2"/>
  </si>
  <si>
    <t>使いやすさや快適性を評価する生体計測技術（アンプ自作編）</t>
  </si>
  <si>
    <t>令和6年 9月12日(木)～ 9月13日(金)</t>
    <rPh sb="0" eb="2">
      <t>レイワ</t>
    </rPh>
    <rPh sb="3" eb="4">
      <t>ネン</t>
    </rPh>
    <rPh sb="6" eb="7">
      <t>ガツ</t>
    </rPh>
    <rPh sb="9" eb="10">
      <t>ヒ</t>
    </rPh>
    <rPh sb="11" eb="12">
      <t>モク</t>
    </rPh>
    <rPh sb="16" eb="17">
      <t>ガツ</t>
    </rPh>
    <rPh sb="19" eb="20">
      <t>ヒ</t>
    </rPh>
    <rPh sb="21" eb="22">
      <t>キン</t>
    </rPh>
    <phoneticPr fontId="2"/>
  </si>
  <si>
    <t>令和6年 9月24日(火)～ 9月25日(水)</t>
    <rPh sb="0" eb="2">
      <t>レイワ</t>
    </rPh>
    <rPh sb="3" eb="4">
      <t>ネン</t>
    </rPh>
    <rPh sb="6" eb="7">
      <t>ガツ</t>
    </rPh>
    <rPh sb="9" eb="10">
      <t>ヒ</t>
    </rPh>
    <rPh sb="11" eb="12">
      <t>ヒ</t>
    </rPh>
    <rPh sb="16" eb="17">
      <t>ガツ</t>
    </rPh>
    <rPh sb="19" eb="20">
      <t>ヒ</t>
    </rPh>
    <rPh sb="21" eb="22">
      <t>スイ</t>
    </rPh>
    <phoneticPr fontId="2"/>
  </si>
  <si>
    <t>業務効率化に向けたＩＴ技術（初級編）</t>
    <rPh sb="0" eb="2">
      <t>ギョウム</t>
    </rPh>
    <rPh sb="2" eb="4">
      <t>コウリツ</t>
    </rPh>
    <rPh sb="4" eb="5">
      <t>カ</t>
    </rPh>
    <rPh sb="6" eb="7">
      <t>ム</t>
    </rPh>
    <rPh sb="11" eb="13">
      <t>ギジュツ</t>
    </rPh>
    <rPh sb="14" eb="16">
      <t>ショキュウ</t>
    </rPh>
    <rPh sb="16" eb="17">
      <t>ヘン</t>
    </rPh>
    <phoneticPr fontId="17"/>
  </si>
  <si>
    <t>令和6年 9月26日(木)～ 9月27日(金)</t>
    <rPh sb="0" eb="2">
      <t>レイワ</t>
    </rPh>
    <rPh sb="3" eb="4">
      <t>ネン</t>
    </rPh>
    <rPh sb="6" eb="7">
      <t>ガツ</t>
    </rPh>
    <rPh sb="9" eb="10">
      <t>ヒ</t>
    </rPh>
    <rPh sb="11" eb="12">
      <t>モク</t>
    </rPh>
    <rPh sb="16" eb="17">
      <t>ガツ</t>
    </rPh>
    <rPh sb="19" eb="20">
      <t>ヒ</t>
    </rPh>
    <rPh sb="21" eb="22">
      <t>キン</t>
    </rPh>
    <phoneticPr fontId="2"/>
  </si>
  <si>
    <t>業務効率化に向けたＩＴ技術とセキュリティの考え方</t>
  </si>
  <si>
    <t>令和7年 2月27日(木)～ 2月28日(金)</t>
    <rPh sb="0" eb="2">
      <t>レイワ</t>
    </rPh>
    <rPh sb="3" eb="4">
      <t>ネン</t>
    </rPh>
    <rPh sb="6" eb="7">
      <t>ガツ</t>
    </rPh>
    <rPh sb="9" eb="10">
      <t>ヒ</t>
    </rPh>
    <rPh sb="11" eb="12">
      <t>モク</t>
    </rPh>
    <rPh sb="16" eb="17">
      <t>ガツ</t>
    </rPh>
    <rPh sb="19" eb="20">
      <t>ヒ</t>
    </rPh>
    <rPh sb="21" eb="22">
      <t>キン</t>
    </rPh>
    <phoneticPr fontId="2"/>
  </si>
  <si>
    <t>特許とAI・IoT技術　</t>
  </si>
  <si>
    <t>令和7年 3月 6日(木)～ 3月 7日(金)</t>
    <rPh sb="0" eb="2">
      <t>レイワ</t>
    </rPh>
    <rPh sb="3" eb="4">
      <t>ネン</t>
    </rPh>
    <rPh sb="6" eb="7">
      <t>ガツ</t>
    </rPh>
    <rPh sb="9" eb="10">
      <t>ヒ</t>
    </rPh>
    <rPh sb="11" eb="12">
      <t>モク</t>
    </rPh>
    <rPh sb="16" eb="17">
      <t>ガツ</t>
    </rPh>
    <rPh sb="19" eb="20">
      <t>ヒ</t>
    </rPh>
    <rPh sb="21" eb="22">
      <t>キン</t>
    </rPh>
    <phoneticPr fontId="2"/>
  </si>
  <si>
    <t>表計算ソフトによる統計解析実習</t>
  </si>
  <si>
    <t>令和6年 9月10日(火)～ 9月11日(水)</t>
    <rPh sb="0" eb="2">
      <t>レイワ</t>
    </rPh>
    <rPh sb="3" eb="4">
      <t>ネン</t>
    </rPh>
    <rPh sb="6" eb="7">
      <t>ガツ</t>
    </rPh>
    <rPh sb="9" eb="10">
      <t>ヒ</t>
    </rPh>
    <rPh sb="11" eb="12">
      <t>ヒ</t>
    </rPh>
    <rPh sb="16" eb="17">
      <t>ガツ</t>
    </rPh>
    <rPh sb="19" eb="20">
      <t>ヒ</t>
    </rPh>
    <rPh sb="21" eb="22">
      <t>スイ</t>
    </rPh>
    <phoneticPr fontId="2"/>
  </si>
  <si>
    <t>裸眼立体視技能訓練による地理情報システムGISとVR動画の活用</t>
    <rPh sb="0" eb="2">
      <t>ラガン</t>
    </rPh>
    <rPh sb="2" eb="4">
      <t>リッタイ</t>
    </rPh>
    <rPh sb="5" eb="7">
      <t>ギノウ</t>
    </rPh>
    <rPh sb="7" eb="9">
      <t>クンレン</t>
    </rPh>
    <rPh sb="12" eb="14">
      <t>チリ</t>
    </rPh>
    <rPh sb="14" eb="16">
      <t>ジョウホウ</t>
    </rPh>
    <rPh sb="26" eb="28">
      <t>ドウガ</t>
    </rPh>
    <rPh sb="29" eb="31">
      <t>カツヨウ</t>
    </rPh>
    <phoneticPr fontId="17"/>
  </si>
  <si>
    <t>令和6年12月16日(月)～12月17日(火)</t>
    <rPh sb="0" eb="2">
      <t>レイワ</t>
    </rPh>
    <rPh sb="3" eb="4">
      <t>ネン</t>
    </rPh>
    <rPh sb="6" eb="7">
      <t>ガツ</t>
    </rPh>
    <rPh sb="9" eb="10">
      <t>ヒ</t>
    </rPh>
    <rPh sb="11" eb="12">
      <t>ゲツ</t>
    </rPh>
    <rPh sb="16" eb="17">
      <t>ガツ</t>
    </rPh>
    <rPh sb="19" eb="20">
      <t>ヒ</t>
    </rPh>
    <rPh sb="21" eb="22">
      <t>ヒ</t>
    </rPh>
    <phoneticPr fontId="2"/>
  </si>
  <si>
    <t>職業能力開発総合大学校</t>
    <rPh sb="0" eb="2">
      <t>ショクギョウ</t>
    </rPh>
    <rPh sb="2" eb="6">
      <t>ノウリョクカイハツ</t>
    </rPh>
    <rPh sb="6" eb="11">
      <t>ソウゴウダイガッコウ</t>
    </rPh>
    <phoneticPr fontId="8"/>
  </si>
  <si>
    <t>顧客ニーズに柔軟に応えるものづくりマネジメント</t>
    <rPh sb="0" eb="2">
      <t>コキャク</t>
    </rPh>
    <rPh sb="6" eb="8">
      <t>ジュウナン</t>
    </rPh>
    <rPh sb="9" eb="10">
      <t>コタ</t>
    </rPh>
    <phoneticPr fontId="8"/>
  </si>
  <si>
    <t>令和6年 5月20日(月)～ 5月21日(火)</t>
    <rPh sb="0" eb="2">
      <t>レイワ</t>
    </rPh>
    <rPh sb="3" eb="4">
      <t>ネン</t>
    </rPh>
    <rPh sb="6" eb="7">
      <t>ガツ</t>
    </rPh>
    <rPh sb="9" eb="10">
      <t>ヒ</t>
    </rPh>
    <rPh sb="11" eb="12">
      <t>ゲツ</t>
    </rPh>
    <rPh sb="16" eb="17">
      <t>ガツ</t>
    </rPh>
    <rPh sb="19" eb="20">
      <t>ヒ</t>
    </rPh>
    <rPh sb="21" eb="22">
      <t>ヒ</t>
    </rPh>
    <phoneticPr fontId="2"/>
  </si>
  <si>
    <t>業務連携の可視化とDXにつながる仕組みの構築</t>
    <rPh sb="0" eb="4">
      <t>ギョウムレンケイ</t>
    </rPh>
    <rPh sb="5" eb="8">
      <t>カシカ</t>
    </rPh>
    <rPh sb="16" eb="18">
      <t>シク</t>
    </rPh>
    <rPh sb="20" eb="22">
      <t>コウチク</t>
    </rPh>
    <phoneticPr fontId="17"/>
  </si>
  <si>
    <t>技能・技術実践研修（機械設計・加工）</t>
    <rPh sb="0" eb="2">
      <t>ギノウ</t>
    </rPh>
    <rPh sb="3" eb="5">
      <t>ギジュツ</t>
    </rPh>
    <rPh sb="5" eb="7">
      <t>ジッセン</t>
    </rPh>
    <rPh sb="7" eb="9">
      <t>ケンシュウ</t>
    </rPh>
    <rPh sb="10" eb="12">
      <t>キカイ</t>
    </rPh>
    <rPh sb="12" eb="14">
      <t>セッケイ</t>
    </rPh>
    <rPh sb="15" eb="17">
      <t>カコウ</t>
    </rPh>
    <phoneticPr fontId="3"/>
  </si>
  <si>
    <t>令和7年 2月17日(月)～ 2月18日(火)</t>
    <rPh sb="0" eb="2">
      <t>レイワ</t>
    </rPh>
    <rPh sb="3" eb="4">
      <t>ネン</t>
    </rPh>
    <rPh sb="6" eb="7">
      <t>ガツ</t>
    </rPh>
    <rPh sb="9" eb="10">
      <t>ヒ</t>
    </rPh>
    <rPh sb="11" eb="12">
      <t>ゲツ</t>
    </rPh>
    <rPh sb="16" eb="17">
      <t>ガツ</t>
    </rPh>
    <rPh sb="19" eb="20">
      <t>ヒ</t>
    </rPh>
    <rPh sb="21" eb="22">
      <t>ヒ</t>
    </rPh>
    <phoneticPr fontId="2"/>
  </si>
  <si>
    <t>3次元CADによるサーフェスモデリング技術</t>
  </si>
  <si>
    <t>令和7年 2月19日(水)～ 2月21日(金)</t>
    <rPh sb="0" eb="2">
      <t>レイワ</t>
    </rPh>
    <rPh sb="3" eb="4">
      <t>ネン</t>
    </rPh>
    <rPh sb="6" eb="7">
      <t>ガツ</t>
    </rPh>
    <rPh sb="9" eb="10">
      <t>ヒ</t>
    </rPh>
    <rPh sb="11" eb="12">
      <t>スイ</t>
    </rPh>
    <rPh sb="16" eb="17">
      <t>ガツ</t>
    </rPh>
    <rPh sb="19" eb="20">
      <t>ヒ</t>
    </rPh>
    <rPh sb="21" eb="22">
      <t>キン</t>
    </rPh>
    <phoneticPr fontId="2"/>
  </si>
  <si>
    <t>3次元CADによる意匠モデリング技術</t>
  </si>
  <si>
    <t>令和6年 9月 2日(月)～ 9月 3日(火)</t>
    <rPh sb="0" eb="2">
      <t>レイワ</t>
    </rPh>
    <rPh sb="3" eb="4">
      <t>ネン</t>
    </rPh>
    <rPh sb="6" eb="7">
      <t>ガツ</t>
    </rPh>
    <rPh sb="9" eb="10">
      <t>ヒ</t>
    </rPh>
    <rPh sb="11" eb="12">
      <t>ゲツ</t>
    </rPh>
    <rPh sb="16" eb="17">
      <t>ガツ</t>
    </rPh>
    <rPh sb="19" eb="20">
      <t>ヒ</t>
    </rPh>
    <rPh sb="21" eb="22">
      <t>ヒ</t>
    </rPh>
    <phoneticPr fontId="2"/>
  </si>
  <si>
    <t>3次元CADの基本的な設計技術</t>
    <rPh sb="1" eb="3">
      <t>ジゲン</t>
    </rPh>
    <rPh sb="7" eb="10">
      <t>キホンテキ</t>
    </rPh>
    <rPh sb="11" eb="13">
      <t>セッケイ</t>
    </rPh>
    <rPh sb="13" eb="15">
      <t>ギジュツ</t>
    </rPh>
    <phoneticPr fontId="17"/>
  </si>
  <si>
    <t>令和6年 9月 4日(水)～ 9月 5日(木)</t>
    <rPh sb="0" eb="2">
      <t>レイワ</t>
    </rPh>
    <rPh sb="3" eb="4">
      <t>ネン</t>
    </rPh>
    <rPh sb="6" eb="7">
      <t>ガツ</t>
    </rPh>
    <rPh sb="9" eb="10">
      <t>ヒ</t>
    </rPh>
    <rPh sb="11" eb="12">
      <t>スイ</t>
    </rPh>
    <rPh sb="16" eb="17">
      <t>ガツ</t>
    </rPh>
    <rPh sb="19" eb="20">
      <t>ヒ</t>
    </rPh>
    <rPh sb="21" eb="22">
      <t>モク</t>
    </rPh>
    <phoneticPr fontId="2"/>
  </si>
  <si>
    <t>3次元CADの役立つ機能を活用した応用的な設計技術</t>
    <rPh sb="1" eb="3">
      <t>ジゲン</t>
    </rPh>
    <rPh sb="7" eb="9">
      <t>ヤクダ</t>
    </rPh>
    <rPh sb="10" eb="12">
      <t>キノウ</t>
    </rPh>
    <rPh sb="13" eb="15">
      <t>カツヨウ</t>
    </rPh>
    <rPh sb="17" eb="20">
      <t>オウヨウテキ</t>
    </rPh>
    <rPh sb="21" eb="23">
      <t>セッケイ</t>
    </rPh>
    <rPh sb="23" eb="25">
      <t>ギジュツ</t>
    </rPh>
    <phoneticPr fontId="17"/>
  </si>
  <si>
    <t>令和6年10月24日(木)～10月25日(金)</t>
    <rPh sb="0" eb="2">
      <t>レイワ</t>
    </rPh>
    <rPh sb="3" eb="4">
      <t>ネン</t>
    </rPh>
    <rPh sb="6" eb="7">
      <t>ガツ</t>
    </rPh>
    <rPh sb="9" eb="10">
      <t>ヒ</t>
    </rPh>
    <rPh sb="11" eb="12">
      <t>モク</t>
    </rPh>
    <rPh sb="16" eb="17">
      <t>ガツ</t>
    </rPh>
    <rPh sb="19" eb="20">
      <t>ヒ</t>
    </rPh>
    <rPh sb="21" eb="22">
      <t>キン</t>
    </rPh>
    <phoneticPr fontId="2"/>
  </si>
  <si>
    <t>ヘリオス関内ビル（神奈川県横浜市）</t>
    <rPh sb="4" eb="6">
      <t>セキウチ</t>
    </rPh>
    <rPh sb="9" eb="13">
      <t>カナガワケン</t>
    </rPh>
    <rPh sb="13" eb="16">
      <t>ヨコハマシ</t>
    </rPh>
    <phoneticPr fontId="16"/>
  </si>
  <si>
    <t>3次元CADで実現するデジタルツインとその活用方法</t>
    <rPh sb="1" eb="3">
      <t>ジゲン</t>
    </rPh>
    <rPh sb="7" eb="9">
      <t>ジツゲン</t>
    </rPh>
    <rPh sb="21" eb="23">
      <t>カツヨウ</t>
    </rPh>
    <rPh sb="23" eb="25">
      <t>ホウホウ</t>
    </rPh>
    <phoneticPr fontId="17"/>
  </si>
  <si>
    <t>令和6年 7月10日(水)～ 7月12日(金)</t>
    <rPh sb="0" eb="2">
      <t>レイワ</t>
    </rPh>
    <rPh sb="3" eb="4">
      <t>ネン</t>
    </rPh>
    <rPh sb="6" eb="7">
      <t>ガツ</t>
    </rPh>
    <rPh sb="9" eb="10">
      <t>ヒ</t>
    </rPh>
    <rPh sb="11" eb="12">
      <t>スイ</t>
    </rPh>
    <rPh sb="16" eb="17">
      <t>ガツ</t>
    </rPh>
    <rPh sb="19" eb="20">
      <t>ヒ</t>
    </rPh>
    <rPh sb="21" eb="22">
      <t>キン</t>
    </rPh>
    <phoneticPr fontId="2"/>
  </si>
  <si>
    <t>クラウド技術を用いたこれからの３次元設計技術とその活用方法</t>
    <rPh sb="4" eb="6">
      <t>ギジュツ</t>
    </rPh>
    <rPh sb="7" eb="8">
      <t>モチ</t>
    </rPh>
    <rPh sb="16" eb="18">
      <t>ジゲン</t>
    </rPh>
    <rPh sb="18" eb="20">
      <t>セッケイ</t>
    </rPh>
    <rPh sb="20" eb="22">
      <t>ギジュツ</t>
    </rPh>
    <rPh sb="25" eb="27">
      <t>カツヨウ</t>
    </rPh>
    <rPh sb="27" eb="29">
      <t>ホウホウ</t>
    </rPh>
    <phoneticPr fontId="17"/>
  </si>
  <si>
    <t>令和6年11月13日(水)～11月15日(金)</t>
    <rPh sb="0" eb="2">
      <t>レイワ</t>
    </rPh>
    <rPh sb="3" eb="4">
      <t>ネン</t>
    </rPh>
    <rPh sb="6" eb="7">
      <t>ガツ</t>
    </rPh>
    <rPh sb="9" eb="10">
      <t>ヒ</t>
    </rPh>
    <rPh sb="11" eb="12">
      <t>スイ</t>
    </rPh>
    <rPh sb="16" eb="17">
      <t>ガツ</t>
    </rPh>
    <rPh sb="19" eb="20">
      <t>ヒ</t>
    </rPh>
    <rPh sb="21" eb="22">
      <t>キン</t>
    </rPh>
    <phoneticPr fontId="2"/>
  </si>
  <si>
    <t>令和6年10月 5日(土)～10月 6日(日)</t>
    <rPh sb="0" eb="2">
      <t>レイワ</t>
    </rPh>
    <rPh sb="3" eb="4">
      <t>ネン</t>
    </rPh>
    <rPh sb="6" eb="7">
      <t>ガツ</t>
    </rPh>
    <rPh sb="9" eb="10">
      <t>ヒ</t>
    </rPh>
    <rPh sb="11" eb="12">
      <t>ド</t>
    </rPh>
    <rPh sb="16" eb="17">
      <t>ガツ</t>
    </rPh>
    <rPh sb="19" eb="20">
      <t>ヒ</t>
    </rPh>
    <rPh sb="21" eb="22">
      <t>ニチ</t>
    </rPh>
    <phoneticPr fontId="2"/>
  </si>
  <si>
    <t>基礎から学ぶ3次元CADによる実践的製品設計</t>
    <rPh sb="0" eb="2">
      <t>キソ</t>
    </rPh>
    <rPh sb="4" eb="5">
      <t>マナ</t>
    </rPh>
    <rPh sb="7" eb="9">
      <t>ジゲン</t>
    </rPh>
    <rPh sb="15" eb="18">
      <t>ジッセンテキ</t>
    </rPh>
    <rPh sb="18" eb="20">
      <t>セイヒン</t>
    </rPh>
    <rPh sb="20" eb="22">
      <t>セッケイ</t>
    </rPh>
    <phoneticPr fontId="17"/>
  </si>
  <si>
    <t>令和6年11月 2日(土)～11月 3日(日)</t>
    <rPh sb="0" eb="2">
      <t>レイワ</t>
    </rPh>
    <rPh sb="3" eb="4">
      <t>ネン</t>
    </rPh>
    <rPh sb="6" eb="7">
      <t>ガツ</t>
    </rPh>
    <rPh sb="9" eb="10">
      <t>ヒ</t>
    </rPh>
    <rPh sb="11" eb="12">
      <t>ド</t>
    </rPh>
    <rPh sb="16" eb="17">
      <t>ガツ</t>
    </rPh>
    <rPh sb="19" eb="20">
      <t>ヒ</t>
    </rPh>
    <rPh sb="21" eb="22">
      <t>ニチ</t>
    </rPh>
    <phoneticPr fontId="2"/>
  </si>
  <si>
    <t>汎用3次元CADによる成形品設計・金型設計</t>
    <rPh sb="0" eb="2">
      <t>ハンヨウ</t>
    </rPh>
    <rPh sb="3" eb="5">
      <t>ジゲン</t>
    </rPh>
    <rPh sb="11" eb="14">
      <t>セイケイヒン</t>
    </rPh>
    <rPh sb="14" eb="16">
      <t>セッケイ</t>
    </rPh>
    <rPh sb="17" eb="19">
      <t>カナガタ</t>
    </rPh>
    <rPh sb="19" eb="21">
      <t>セッケイ</t>
    </rPh>
    <phoneticPr fontId="17"/>
  </si>
  <si>
    <t>CAEによる熱流体現象の数値シュミレーション（基礎編）</t>
    <rPh sb="6" eb="8">
      <t>ネツリュウ</t>
    </rPh>
    <rPh sb="8" eb="9">
      <t>タイ</t>
    </rPh>
    <rPh sb="9" eb="11">
      <t>ゲンショウ</t>
    </rPh>
    <rPh sb="12" eb="14">
      <t>スウチ</t>
    </rPh>
    <rPh sb="23" eb="25">
      <t>キソ</t>
    </rPh>
    <rPh sb="25" eb="26">
      <t>ヘン</t>
    </rPh>
    <phoneticPr fontId="17"/>
  </si>
  <si>
    <t>令和6年12月18日(水)～12月19日(木)</t>
    <rPh sb="0" eb="2">
      <t>レイワ</t>
    </rPh>
    <rPh sb="3" eb="4">
      <t>ネン</t>
    </rPh>
    <rPh sb="6" eb="7">
      <t>ガツ</t>
    </rPh>
    <rPh sb="9" eb="10">
      <t>ヒ</t>
    </rPh>
    <rPh sb="11" eb="12">
      <t>スイ</t>
    </rPh>
    <rPh sb="16" eb="17">
      <t>ガツ</t>
    </rPh>
    <rPh sb="19" eb="20">
      <t>ヒ</t>
    </rPh>
    <rPh sb="21" eb="22">
      <t>モク</t>
    </rPh>
    <phoneticPr fontId="2"/>
  </si>
  <si>
    <t>CAEによる熱流体現象の数値シュミレーション（実践編）</t>
    <rPh sb="6" eb="8">
      <t>ネツリュウ</t>
    </rPh>
    <rPh sb="8" eb="9">
      <t>タイ</t>
    </rPh>
    <rPh sb="9" eb="11">
      <t>ゲンショウ</t>
    </rPh>
    <rPh sb="12" eb="14">
      <t>スウチ</t>
    </rPh>
    <rPh sb="23" eb="25">
      <t>ジッセン</t>
    </rPh>
    <rPh sb="25" eb="26">
      <t>ヘン</t>
    </rPh>
    <phoneticPr fontId="17"/>
  </si>
  <si>
    <t>令和6年12月19日(木)～12月20日(金)</t>
    <rPh sb="0" eb="2">
      <t>レイワ</t>
    </rPh>
    <rPh sb="3" eb="4">
      <t>ネン</t>
    </rPh>
    <rPh sb="6" eb="7">
      <t>ガツ</t>
    </rPh>
    <rPh sb="9" eb="10">
      <t>ヒ</t>
    </rPh>
    <rPh sb="11" eb="12">
      <t>モク</t>
    </rPh>
    <rPh sb="16" eb="17">
      <t>ガツ</t>
    </rPh>
    <rPh sb="19" eb="20">
      <t>ヒ</t>
    </rPh>
    <rPh sb="21" eb="22">
      <t>キン</t>
    </rPh>
    <phoneticPr fontId="2"/>
  </si>
  <si>
    <t>CAEと応力解析による実践的な応力解析技術</t>
    <rPh sb="4" eb="6">
      <t>オウリョク</t>
    </rPh>
    <rPh sb="6" eb="8">
      <t>カイセキ</t>
    </rPh>
    <rPh sb="11" eb="14">
      <t>ジッセンテキ</t>
    </rPh>
    <rPh sb="15" eb="17">
      <t>オウリョク</t>
    </rPh>
    <rPh sb="17" eb="19">
      <t>カイセキ</t>
    </rPh>
    <rPh sb="19" eb="21">
      <t>ギジュツ</t>
    </rPh>
    <phoneticPr fontId="15"/>
  </si>
  <si>
    <t>令和6年12月 7日(土)～12月 8日(日)</t>
    <rPh sb="0" eb="2">
      <t>レイワ</t>
    </rPh>
    <rPh sb="3" eb="4">
      <t>ネン</t>
    </rPh>
    <rPh sb="6" eb="7">
      <t>ガツ</t>
    </rPh>
    <rPh sb="9" eb="10">
      <t>ヒ</t>
    </rPh>
    <rPh sb="11" eb="12">
      <t>ド</t>
    </rPh>
    <rPh sb="16" eb="17">
      <t>ガツ</t>
    </rPh>
    <rPh sb="19" eb="20">
      <t>ヒ</t>
    </rPh>
    <rPh sb="21" eb="22">
      <t>ニチ</t>
    </rPh>
    <phoneticPr fontId="2"/>
  </si>
  <si>
    <t>CAEと応力計測装置の製作による応力解析技術</t>
  </si>
  <si>
    <r>
      <rPr>
        <sz val="12"/>
        <color theme="1"/>
        <rFont val="ＭＳ Ｐゴシック"/>
        <family val="3"/>
        <charset val="128"/>
      </rPr>
      <t>３次元モ</t>
    </r>
    <r>
      <rPr>
        <sz val="12"/>
        <color theme="1"/>
        <rFont val="ＭＳ Ｐゴシック"/>
        <family val="2"/>
        <charset val="128"/>
      </rPr>
      <t>デルによるモーション解析技術（自動機編）</t>
    </r>
    <rPh sb="1" eb="3">
      <t>ジゲン</t>
    </rPh>
    <rPh sb="14" eb="16">
      <t>カイセキ</t>
    </rPh>
    <rPh sb="16" eb="18">
      <t>ギジュツ</t>
    </rPh>
    <rPh sb="19" eb="21">
      <t>ジドウ</t>
    </rPh>
    <rPh sb="21" eb="22">
      <t>キ</t>
    </rPh>
    <rPh sb="22" eb="23">
      <t>ヘン</t>
    </rPh>
    <phoneticPr fontId="15"/>
  </si>
  <si>
    <t>令和6年 7月31日(水)～ 8月 2日(金)</t>
    <rPh sb="0" eb="2">
      <t>レイワ</t>
    </rPh>
    <rPh sb="3" eb="4">
      <t>ネン</t>
    </rPh>
    <rPh sb="6" eb="7">
      <t>ガツ</t>
    </rPh>
    <rPh sb="9" eb="10">
      <t>ヒ</t>
    </rPh>
    <rPh sb="11" eb="12">
      <t>スイ</t>
    </rPh>
    <rPh sb="16" eb="17">
      <t>ガツ</t>
    </rPh>
    <rPh sb="19" eb="20">
      <t>ヒ</t>
    </rPh>
    <rPh sb="21" eb="22">
      <t>キン</t>
    </rPh>
    <phoneticPr fontId="2"/>
  </si>
  <si>
    <t>ソリッドモデルによるCAD・CAE解析・モーション解析</t>
  </si>
  <si>
    <t>金型設計技術者のための樹脂流動解析入門</t>
    <rPh sb="0" eb="2">
      <t>カナガタ</t>
    </rPh>
    <rPh sb="2" eb="7">
      <t>セッケイギジュツシャ</t>
    </rPh>
    <rPh sb="11" eb="15">
      <t>ジュシリュウドウ</t>
    </rPh>
    <rPh sb="15" eb="17">
      <t>カイセキ</t>
    </rPh>
    <rPh sb="17" eb="19">
      <t>ニュウモン</t>
    </rPh>
    <phoneticPr fontId="17"/>
  </si>
  <si>
    <t>令和6年11月14日(木)～11月15日(金)</t>
    <rPh sb="0" eb="2">
      <t>レイワ</t>
    </rPh>
    <rPh sb="3" eb="4">
      <t>ネン</t>
    </rPh>
    <rPh sb="6" eb="7">
      <t>ガツ</t>
    </rPh>
    <rPh sb="9" eb="10">
      <t>ヒ</t>
    </rPh>
    <rPh sb="11" eb="12">
      <t>モク</t>
    </rPh>
    <rPh sb="16" eb="17">
      <t>ガツ</t>
    </rPh>
    <rPh sb="19" eb="20">
      <t>ヒ</t>
    </rPh>
    <rPh sb="21" eb="22">
      <t>キン</t>
    </rPh>
    <phoneticPr fontId="2"/>
  </si>
  <si>
    <t>職業能力開発総合大学校</t>
    <rPh sb="0" eb="2">
      <t>ショクギョウ</t>
    </rPh>
    <rPh sb="2" eb="4">
      <t>ノウリョク</t>
    </rPh>
    <rPh sb="4" eb="6">
      <t>カイハツ</t>
    </rPh>
    <rPh sb="6" eb="11">
      <t>ソウゴウダイガッコウ</t>
    </rPh>
    <phoneticPr fontId="7"/>
  </si>
  <si>
    <t>油圧・空気圧システムのシミュレーション技術</t>
  </si>
  <si>
    <t>空気圧回路の電気制御技術</t>
    <rPh sb="6" eb="12">
      <t>デンキセイギョギジュツ</t>
    </rPh>
    <phoneticPr fontId="7"/>
  </si>
  <si>
    <t>令和6年12月16日(月)～12月18日(水)</t>
    <rPh sb="0" eb="2">
      <t>レイワ</t>
    </rPh>
    <rPh sb="3" eb="4">
      <t>ネン</t>
    </rPh>
    <rPh sb="6" eb="7">
      <t>ガツ</t>
    </rPh>
    <rPh sb="9" eb="10">
      <t>ヒ</t>
    </rPh>
    <rPh sb="11" eb="12">
      <t>ゲツ</t>
    </rPh>
    <rPh sb="16" eb="17">
      <t>ガツ</t>
    </rPh>
    <rPh sb="19" eb="20">
      <t>ヒ</t>
    </rPh>
    <rPh sb="21" eb="22">
      <t>スイ</t>
    </rPh>
    <phoneticPr fontId="2"/>
  </si>
  <si>
    <t>工学実験におけるひずみ測定技術</t>
    <rPh sb="0" eb="2">
      <t>コウガク</t>
    </rPh>
    <rPh sb="2" eb="4">
      <t>ジッケン</t>
    </rPh>
    <rPh sb="11" eb="13">
      <t>ソクテイ</t>
    </rPh>
    <rPh sb="13" eb="15">
      <t>ギジュツ</t>
    </rPh>
    <phoneticPr fontId="7"/>
  </si>
  <si>
    <t>令和6年 9月 5日(木)～ 9月 6日(金)</t>
    <rPh sb="0" eb="2">
      <t>レイワ</t>
    </rPh>
    <rPh sb="3" eb="4">
      <t>ネン</t>
    </rPh>
    <rPh sb="6" eb="7">
      <t>ガツ</t>
    </rPh>
    <rPh sb="9" eb="10">
      <t>ヒ</t>
    </rPh>
    <rPh sb="11" eb="12">
      <t>モク</t>
    </rPh>
    <rPh sb="16" eb="17">
      <t>ガツ</t>
    </rPh>
    <rPh sb="19" eb="20">
      <t>ヒ</t>
    </rPh>
    <rPh sb="21" eb="22">
      <t>キン</t>
    </rPh>
    <phoneticPr fontId="2"/>
  </si>
  <si>
    <t>3次元測定機を活用した測定技術（基礎編）</t>
  </si>
  <si>
    <t>技能・技術実践研修（金属加工）</t>
    <rPh sb="10" eb="12">
      <t>キンゾク</t>
    </rPh>
    <rPh sb="12" eb="14">
      <t>カコウ</t>
    </rPh>
    <phoneticPr fontId="3"/>
  </si>
  <si>
    <t>令和6年 5月30日(木)～ 5月31日(金)</t>
    <rPh sb="0" eb="2">
      <t>レイワ</t>
    </rPh>
    <rPh sb="3" eb="4">
      <t>ネン</t>
    </rPh>
    <rPh sb="6" eb="7">
      <t>ガツ</t>
    </rPh>
    <rPh sb="9" eb="10">
      <t>ヒ</t>
    </rPh>
    <rPh sb="11" eb="12">
      <t>モク</t>
    </rPh>
    <rPh sb="16" eb="17">
      <t>ガツ</t>
    </rPh>
    <rPh sb="19" eb="20">
      <t>ヒ</t>
    </rPh>
    <rPh sb="21" eb="22">
      <t>キン</t>
    </rPh>
    <phoneticPr fontId="2"/>
  </si>
  <si>
    <t>初めての溶接（鋼の被覆アーク、半自動溶接編）</t>
    <rPh sb="0" eb="1">
      <t>ハジ</t>
    </rPh>
    <rPh sb="4" eb="6">
      <t>ヨウセツ</t>
    </rPh>
    <rPh sb="7" eb="8">
      <t>ハガネ</t>
    </rPh>
    <rPh sb="9" eb="11">
      <t>ヒフク</t>
    </rPh>
    <rPh sb="15" eb="20">
      <t>ハンジドウヨウセツ</t>
    </rPh>
    <rPh sb="20" eb="21">
      <t>ヘン</t>
    </rPh>
    <phoneticPr fontId="7"/>
  </si>
  <si>
    <t>令和6年 7月 4日(木)～ 7月 5日(金)</t>
    <rPh sb="0" eb="2">
      <t>レイワ</t>
    </rPh>
    <rPh sb="3" eb="4">
      <t>ネン</t>
    </rPh>
    <rPh sb="6" eb="7">
      <t>ガツ</t>
    </rPh>
    <rPh sb="9" eb="10">
      <t>ヒ</t>
    </rPh>
    <rPh sb="11" eb="12">
      <t>モク</t>
    </rPh>
    <rPh sb="16" eb="17">
      <t>ガツ</t>
    </rPh>
    <rPh sb="19" eb="20">
      <t>ヒ</t>
    </rPh>
    <rPh sb="21" eb="22">
      <t>キン</t>
    </rPh>
    <phoneticPr fontId="2"/>
  </si>
  <si>
    <t>初めてのティグ溶接（ステンレス鋼、アルミニウム合金編）</t>
    <rPh sb="0" eb="1">
      <t>ハジ</t>
    </rPh>
    <rPh sb="7" eb="9">
      <t>ヨウセツ</t>
    </rPh>
    <rPh sb="15" eb="16">
      <t>コウ</t>
    </rPh>
    <rPh sb="23" eb="25">
      <t>ゴウキン</t>
    </rPh>
    <rPh sb="25" eb="26">
      <t>ヘン</t>
    </rPh>
    <phoneticPr fontId="6"/>
  </si>
  <si>
    <t>GX</t>
    <phoneticPr fontId="19"/>
  </si>
  <si>
    <r>
      <t xml:space="preserve">令和7年 3月11日(火)～ 3月12日(水)
</t>
    </r>
    <r>
      <rPr>
        <sz val="8"/>
        <color theme="1"/>
        <rFont val="ＭＳ Ｐゴシック"/>
        <family val="3"/>
        <charset val="128"/>
        <scheme val="minor"/>
      </rPr>
      <t>※日程変更（令和7年 3月 4日(火)～ 3月 5日(水) ）の可能性あり</t>
    </r>
    <rPh sb="0" eb="2">
      <t>レイワ</t>
    </rPh>
    <rPh sb="3" eb="4">
      <t>ネン</t>
    </rPh>
    <rPh sb="6" eb="7">
      <t>ガツ</t>
    </rPh>
    <rPh sb="9" eb="10">
      <t>ヒ</t>
    </rPh>
    <rPh sb="11" eb="12">
      <t>ヒ</t>
    </rPh>
    <rPh sb="16" eb="17">
      <t>ガツ</t>
    </rPh>
    <rPh sb="19" eb="20">
      <t>ヒ</t>
    </rPh>
    <rPh sb="21" eb="22">
      <t>スイ</t>
    </rPh>
    <rPh sb="25" eb="27">
      <t>ニッテイ</t>
    </rPh>
    <rPh sb="27" eb="29">
      <t>ヘンコウ</t>
    </rPh>
    <rPh sb="30" eb="32">
      <t>レイワ</t>
    </rPh>
    <rPh sb="41" eb="42">
      <t>ヒ</t>
    </rPh>
    <rPh sb="51" eb="52">
      <t>スイ</t>
    </rPh>
    <rPh sb="56" eb="59">
      <t>カノウセイ</t>
    </rPh>
    <phoneticPr fontId="2"/>
  </si>
  <si>
    <t>日野自動車21世紀センター（東京都八王子市）</t>
    <rPh sb="0" eb="2">
      <t>ヒノ</t>
    </rPh>
    <rPh sb="2" eb="5">
      <t>ジドウシャ</t>
    </rPh>
    <rPh sb="7" eb="9">
      <t>セイキ</t>
    </rPh>
    <rPh sb="14" eb="17">
      <t>トウキョウト</t>
    </rPh>
    <rPh sb="17" eb="21">
      <t>ハチオウジシ</t>
    </rPh>
    <phoneticPr fontId="16"/>
  </si>
  <si>
    <t>ディーゼル自動車技術</t>
    <rPh sb="5" eb="8">
      <t>ジドウシャ</t>
    </rPh>
    <rPh sb="8" eb="10">
      <t>ギジュツ</t>
    </rPh>
    <phoneticPr fontId="6"/>
  </si>
  <si>
    <t>令和6年 6月24日(月)～ 6月25日(火)</t>
    <rPh sb="0" eb="2">
      <t>レイワ</t>
    </rPh>
    <rPh sb="3" eb="4">
      <t>ネン</t>
    </rPh>
    <rPh sb="6" eb="7">
      <t>ガツ</t>
    </rPh>
    <rPh sb="9" eb="10">
      <t>ヒ</t>
    </rPh>
    <rPh sb="11" eb="12">
      <t>ゲツ</t>
    </rPh>
    <rPh sb="16" eb="17">
      <t>ガツ</t>
    </rPh>
    <rPh sb="19" eb="20">
      <t>ヒ</t>
    </rPh>
    <rPh sb="21" eb="22">
      <t>ヒ</t>
    </rPh>
    <phoneticPr fontId="2"/>
  </si>
  <si>
    <t>ウエインズトヨタ神奈川株式会社藤沢技術教育センター（神奈川県藤沢市）</t>
    <rPh sb="8" eb="11">
      <t>カナガワ</t>
    </rPh>
    <rPh sb="11" eb="15">
      <t>カブシキガイシャ</t>
    </rPh>
    <rPh sb="15" eb="17">
      <t>フジサワ</t>
    </rPh>
    <rPh sb="17" eb="19">
      <t>ギジュツ</t>
    </rPh>
    <rPh sb="19" eb="21">
      <t>キョウイク</t>
    </rPh>
    <rPh sb="26" eb="30">
      <t>カナガワケン</t>
    </rPh>
    <rPh sb="30" eb="32">
      <t>フジサワ</t>
    </rPh>
    <rPh sb="32" eb="33">
      <t>シ</t>
    </rPh>
    <phoneticPr fontId="16"/>
  </si>
  <si>
    <t>ハイブリッド車の技術と新技術</t>
  </si>
  <si>
    <t>令和6年 8月 7日(水)～ 8月 8日(木)</t>
    <rPh sb="0" eb="2">
      <t>レイワ</t>
    </rPh>
    <rPh sb="3" eb="4">
      <t>ネン</t>
    </rPh>
    <rPh sb="6" eb="7">
      <t>ガツ</t>
    </rPh>
    <rPh sb="9" eb="10">
      <t>ヒ</t>
    </rPh>
    <rPh sb="11" eb="12">
      <t>スイ</t>
    </rPh>
    <rPh sb="16" eb="17">
      <t>ガツ</t>
    </rPh>
    <rPh sb="19" eb="20">
      <t>ヒ</t>
    </rPh>
    <rPh sb="21" eb="22">
      <t>モク</t>
    </rPh>
    <phoneticPr fontId="2"/>
  </si>
  <si>
    <t>三菱自動車EV技術センター（愛知県岡崎市）</t>
    <rPh sb="0" eb="2">
      <t>ミツビシ</t>
    </rPh>
    <rPh sb="2" eb="5">
      <t>ジドウシャ</t>
    </rPh>
    <rPh sb="7" eb="9">
      <t>ギジュツ</t>
    </rPh>
    <rPh sb="14" eb="17">
      <t>アイチケン</t>
    </rPh>
    <rPh sb="17" eb="20">
      <t>オカザキシ</t>
    </rPh>
    <phoneticPr fontId="16"/>
  </si>
  <si>
    <t>PHEVの技術</t>
    <rPh sb="5" eb="7">
      <t>ギジュツ</t>
    </rPh>
    <phoneticPr fontId="17"/>
  </si>
  <si>
    <t>技能・技術実践研修（電気）</t>
    <rPh sb="10" eb="12">
      <t>デンキ</t>
    </rPh>
    <phoneticPr fontId="3"/>
  </si>
  <si>
    <t>令和7年 3月 5日(水)～ 3月 6日(木)</t>
    <rPh sb="0" eb="2">
      <t>レイワ</t>
    </rPh>
    <rPh sb="3" eb="4">
      <t>ネン</t>
    </rPh>
    <rPh sb="6" eb="7">
      <t>ガツ</t>
    </rPh>
    <rPh sb="9" eb="10">
      <t>ヒ</t>
    </rPh>
    <rPh sb="11" eb="12">
      <t>スイ</t>
    </rPh>
    <rPh sb="16" eb="17">
      <t>ガツ</t>
    </rPh>
    <rPh sb="19" eb="20">
      <t>ヒ</t>
    </rPh>
    <rPh sb="21" eb="22">
      <t>モク</t>
    </rPh>
    <phoneticPr fontId="2"/>
  </si>
  <si>
    <t>センサ利用技術</t>
    <rPh sb="3" eb="5">
      <t>リヨウ</t>
    </rPh>
    <rPh sb="5" eb="7">
      <t>ギジュツ</t>
    </rPh>
    <phoneticPr fontId="17"/>
  </si>
  <si>
    <t>令和7年 3月12日(水)～ 3月13日(木)</t>
    <rPh sb="0" eb="2">
      <t>レイワ</t>
    </rPh>
    <rPh sb="3" eb="4">
      <t>ネン</t>
    </rPh>
    <rPh sb="6" eb="7">
      <t>ガツ</t>
    </rPh>
    <rPh sb="9" eb="10">
      <t>ヒ</t>
    </rPh>
    <rPh sb="11" eb="12">
      <t>スイ</t>
    </rPh>
    <rPh sb="16" eb="17">
      <t>ガツ</t>
    </rPh>
    <rPh sb="19" eb="20">
      <t>ヒ</t>
    </rPh>
    <rPh sb="21" eb="22">
      <t>モク</t>
    </rPh>
    <phoneticPr fontId="2"/>
  </si>
  <si>
    <t>ビジョン（画像）センサを活用したFA制御の実際</t>
    <rPh sb="5" eb="7">
      <t>ガゾウ</t>
    </rPh>
    <rPh sb="12" eb="14">
      <t>カツヨウ</t>
    </rPh>
    <rPh sb="18" eb="20">
      <t>セイギョ</t>
    </rPh>
    <rPh sb="21" eb="23">
      <t>ジッサイ</t>
    </rPh>
    <phoneticPr fontId="17"/>
  </si>
  <si>
    <t>令和6年 9月 3日(火)～ 9月 4日(水)</t>
    <rPh sb="0" eb="2">
      <t>レイワ</t>
    </rPh>
    <rPh sb="3" eb="4">
      <t>ネン</t>
    </rPh>
    <rPh sb="6" eb="7">
      <t>ガツ</t>
    </rPh>
    <rPh sb="9" eb="10">
      <t>ヒ</t>
    </rPh>
    <rPh sb="11" eb="12">
      <t>ヒ</t>
    </rPh>
    <rPh sb="16" eb="17">
      <t>ガツ</t>
    </rPh>
    <rPh sb="19" eb="20">
      <t>ヒ</t>
    </rPh>
    <rPh sb="21" eb="22">
      <t>スイ</t>
    </rPh>
    <phoneticPr fontId="2"/>
  </si>
  <si>
    <t>デジタルツイン活用技術（PLC制御の実践）</t>
    <rPh sb="7" eb="11">
      <t>カツヨウギジュツ</t>
    </rPh>
    <rPh sb="15" eb="17">
      <t>セイギョ</t>
    </rPh>
    <rPh sb="18" eb="20">
      <t>ジッセン</t>
    </rPh>
    <phoneticPr fontId="6"/>
  </si>
  <si>
    <t>令和6年 8月22日(木)～ 8月23日(金)</t>
    <rPh sb="0" eb="2">
      <t>レイワ</t>
    </rPh>
    <rPh sb="3" eb="4">
      <t>ネン</t>
    </rPh>
    <rPh sb="6" eb="7">
      <t>ガツ</t>
    </rPh>
    <rPh sb="9" eb="10">
      <t>ヒ</t>
    </rPh>
    <rPh sb="11" eb="12">
      <t>モク</t>
    </rPh>
    <rPh sb="16" eb="17">
      <t>ガツ</t>
    </rPh>
    <rPh sb="19" eb="20">
      <t>ヒ</t>
    </rPh>
    <rPh sb="21" eb="22">
      <t>キン</t>
    </rPh>
    <phoneticPr fontId="2"/>
  </si>
  <si>
    <t>PLCラダープログラミングの定石</t>
  </si>
  <si>
    <t>令和7年 3月13日(木)～ 3月14日(金)</t>
    <rPh sb="0" eb="2">
      <t>レイワ</t>
    </rPh>
    <rPh sb="3" eb="4">
      <t>ネン</t>
    </rPh>
    <rPh sb="6" eb="7">
      <t>ガツ</t>
    </rPh>
    <rPh sb="9" eb="10">
      <t>ヒ</t>
    </rPh>
    <rPh sb="11" eb="12">
      <t>モク</t>
    </rPh>
    <rPh sb="16" eb="17">
      <t>ガツ</t>
    </rPh>
    <rPh sb="19" eb="20">
      <t>ヒ</t>
    </rPh>
    <rPh sb="21" eb="22">
      <t>キン</t>
    </rPh>
    <phoneticPr fontId="2"/>
  </si>
  <si>
    <t>浜松職業能力開発短期大学校</t>
    <rPh sb="0" eb="2">
      <t>ハママツ</t>
    </rPh>
    <rPh sb="2" eb="8">
      <t>ショクギョウノウリョクカイハツ</t>
    </rPh>
    <rPh sb="8" eb="10">
      <t>タンキ</t>
    </rPh>
    <rPh sb="10" eb="13">
      <t>ダイガッコウ</t>
    </rPh>
    <phoneticPr fontId="16"/>
  </si>
  <si>
    <t>産業用ロボットプログラミング－ティーチングからPLC連携まで－</t>
    <rPh sb="0" eb="3">
      <t>サンギョウヨウ</t>
    </rPh>
    <rPh sb="26" eb="28">
      <t>レンケイ</t>
    </rPh>
    <phoneticPr fontId="17"/>
  </si>
  <si>
    <t>令和6年10月10日(木)～10月11日(金)</t>
    <rPh sb="0" eb="2">
      <t>レイワ</t>
    </rPh>
    <rPh sb="3" eb="4">
      <t>ネン</t>
    </rPh>
    <rPh sb="6" eb="7">
      <t>ガツ</t>
    </rPh>
    <rPh sb="9" eb="10">
      <t>ヒ</t>
    </rPh>
    <rPh sb="11" eb="12">
      <t>モク</t>
    </rPh>
    <rPh sb="16" eb="17">
      <t>ガツ</t>
    </rPh>
    <rPh sb="19" eb="20">
      <t>ヒ</t>
    </rPh>
    <rPh sb="21" eb="22">
      <t>キン</t>
    </rPh>
    <phoneticPr fontId="2"/>
  </si>
  <si>
    <t>職業能力開発総合大学校</t>
    <rPh sb="0" eb="2">
      <t>ショクギョウ</t>
    </rPh>
    <rPh sb="2" eb="4">
      <t>ノウリョク</t>
    </rPh>
    <rPh sb="4" eb="6">
      <t>カイハツ</t>
    </rPh>
    <rPh sb="6" eb="8">
      <t>ソウゴウ</t>
    </rPh>
    <rPh sb="8" eb="11">
      <t>ダイガッコウ</t>
    </rPh>
    <phoneticPr fontId="16"/>
  </si>
  <si>
    <t>製造実行システムの構築と運用技術</t>
    <rPh sb="0" eb="2">
      <t>セイゾウ</t>
    </rPh>
    <rPh sb="2" eb="4">
      <t>ジッコウ</t>
    </rPh>
    <rPh sb="9" eb="11">
      <t>コウチク</t>
    </rPh>
    <rPh sb="12" eb="14">
      <t>ウンヨウ</t>
    </rPh>
    <rPh sb="14" eb="16">
      <t>ギジュツ</t>
    </rPh>
    <phoneticPr fontId="17"/>
  </si>
  <si>
    <t>令和6年10月 7日(月)～10月 8日(火)</t>
    <rPh sb="0" eb="2">
      <t>レイワ</t>
    </rPh>
    <rPh sb="3" eb="4">
      <t>ネン</t>
    </rPh>
    <rPh sb="6" eb="7">
      <t>ガツ</t>
    </rPh>
    <rPh sb="9" eb="10">
      <t>ヒ</t>
    </rPh>
    <rPh sb="11" eb="12">
      <t>ゲツ</t>
    </rPh>
    <rPh sb="16" eb="17">
      <t>ガツ</t>
    </rPh>
    <rPh sb="19" eb="20">
      <t>ヒ</t>
    </rPh>
    <rPh sb="21" eb="22">
      <t>ヒ</t>
    </rPh>
    <phoneticPr fontId="2"/>
  </si>
  <si>
    <t>二次電池の利用技術</t>
  </si>
  <si>
    <t>令和6年10月 9日(水)～10月10日(木)</t>
    <rPh sb="0" eb="2">
      <t>レイワ</t>
    </rPh>
    <rPh sb="3" eb="4">
      <t>ネン</t>
    </rPh>
    <rPh sb="6" eb="7">
      <t>ガツ</t>
    </rPh>
    <rPh sb="9" eb="10">
      <t>ヒ</t>
    </rPh>
    <rPh sb="11" eb="12">
      <t>スイ</t>
    </rPh>
    <rPh sb="16" eb="17">
      <t>ガツ</t>
    </rPh>
    <rPh sb="19" eb="20">
      <t>ヒ</t>
    </rPh>
    <rPh sb="21" eb="22">
      <t>モク</t>
    </rPh>
    <phoneticPr fontId="2"/>
  </si>
  <si>
    <t>燃料電池の基礎</t>
    <rPh sb="0" eb="4">
      <t>ネンリョウデンチ</t>
    </rPh>
    <rPh sb="5" eb="7">
      <t>キソ</t>
    </rPh>
    <phoneticPr fontId="5"/>
  </si>
  <si>
    <t>New</t>
  </si>
  <si>
    <t>令和7年 2月15日(土)～ 2月16日(日)</t>
    <rPh sb="0" eb="2">
      <t>レイワ</t>
    </rPh>
    <rPh sb="3" eb="4">
      <t>ネン</t>
    </rPh>
    <rPh sb="6" eb="7">
      <t>ガツ</t>
    </rPh>
    <rPh sb="9" eb="10">
      <t>ヒ</t>
    </rPh>
    <rPh sb="11" eb="12">
      <t>ツチ</t>
    </rPh>
    <rPh sb="16" eb="17">
      <t>ガツ</t>
    </rPh>
    <rPh sb="19" eb="20">
      <t>ヒ</t>
    </rPh>
    <rPh sb="21" eb="22">
      <t>ニチ</t>
    </rPh>
    <phoneticPr fontId="2"/>
  </si>
  <si>
    <t>リチウムイオン二次電池の動向と利用技術</t>
    <rPh sb="7" eb="11">
      <t>ニジデンチ</t>
    </rPh>
    <rPh sb="12" eb="14">
      <t>ドウコウ</t>
    </rPh>
    <rPh sb="15" eb="19">
      <t>リヨウギジュツ</t>
    </rPh>
    <phoneticPr fontId="6"/>
  </si>
  <si>
    <t>令和6年 7月 9日(火)～ 7月12日(金)</t>
    <rPh sb="0" eb="2">
      <t>レイワ</t>
    </rPh>
    <rPh sb="3" eb="4">
      <t>ネン</t>
    </rPh>
    <rPh sb="6" eb="7">
      <t>ガツ</t>
    </rPh>
    <rPh sb="9" eb="10">
      <t>ヒ</t>
    </rPh>
    <rPh sb="11" eb="12">
      <t>ヒ</t>
    </rPh>
    <rPh sb="16" eb="17">
      <t>ガツ</t>
    </rPh>
    <rPh sb="19" eb="20">
      <t>ヒ</t>
    </rPh>
    <rPh sb="21" eb="22">
      <t>キン</t>
    </rPh>
    <phoneticPr fontId="2"/>
  </si>
  <si>
    <t>環境・エネルギー有効利用技術</t>
  </si>
  <si>
    <t>令和6年11月11日(月)～11月12日(火)</t>
    <rPh sb="0" eb="2">
      <t>レイワ</t>
    </rPh>
    <rPh sb="3" eb="4">
      <t>ネン</t>
    </rPh>
    <rPh sb="6" eb="7">
      <t>ガツ</t>
    </rPh>
    <rPh sb="9" eb="10">
      <t>ヒ</t>
    </rPh>
    <rPh sb="11" eb="12">
      <t>ゲツ</t>
    </rPh>
    <rPh sb="16" eb="17">
      <t>ガツ</t>
    </rPh>
    <rPh sb="19" eb="20">
      <t>ヒ</t>
    </rPh>
    <rPh sb="21" eb="22">
      <t>ヒ</t>
    </rPh>
    <phoneticPr fontId="2"/>
  </si>
  <si>
    <t>太陽電池の基礎技術（独立型太陽光発電システム）</t>
    <rPh sb="2" eb="4">
      <t>デンチ</t>
    </rPh>
    <rPh sb="5" eb="9">
      <t>キソギジュツ</t>
    </rPh>
    <rPh sb="10" eb="13">
      <t>ドクリツガタ</t>
    </rPh>
    <rPh sb="13" eb="16">
      <t>タイヨウコウ</t>
    </rPh>
    <rPh sb="16" eb="18">
      <t>ハツデン</t>
    </rPh>
    <phoneticPr fontId="17"/>
  </si>
  <si>
    <t>令和6年12月 2日(月)～12月 3日(火)</t>
    <rPh sb="0" eb="2">
      <t>レイワ</t>
    </rPh>
    <rPh sb="3" eb="4">
      <t>ネン</t>
    </rPh>
    <rPh sb="6" eb="7">
      <t>ガツ</t>
    </rPh>
    <rPh sb="9" eb="10">
      <t>ヒ</t>
    </rPh>
    <rPh sb="11" eb="12">
      <t>ゲツ</t>
    </rPh>
    <rPh sb="16" eb="17">
      <t>ガツ</t>
    </rPh>
    <rPh sb="19" eb="20">
      <t>ヒ</t>
    </rPh>
    <rPh sb="21" eb="22">
      <t>ヒ</t>
    </rPh>
    <phoneticPr fontId="2"/>
  </si>
  <si>
    <t>太陽光発電システムの課題実習指導技術</t>
  </si>
  <si>
    <t>令和6年 6月 3日(月)～ 6月 5日(水)</t>
    <rPh sb="0" eb="2">
      <t>レイワ</t>
    </rPh>
    <rPh sb="3" eb="4">
      <t>ネン</t>
    </rPh>
    <rPh sb="6" eb="7">
      <t>ガツ</t>
    </rPh>
    <rPh sb="9" eb="10">
      <t>ヒ</t>
    </rPh>
    <rPh sb="11" eb="12">
      <t>ゲツ</t>
    </rPh>
    <rPh sb="16" eb="17">
      <t>ガツ</t>
    </rPh>
    <rPh sb="19" eb="20">
      <t>ヒ</t>
    </rPh>
    <rPh sb="21" eb="22">
      <t>スイ</t>
    </rPh>
    <phoneticPr fontId="2"/>
  </si>
  <si>
    <t>太陽光発電用系統連系インバータ技術</t>
    <rPh sb="5" eb="6">
      <t>ヨウ</t>
    </rPh>
    <rPh sb="6" eb="10">
      <t>ケイトウレンケイ</t>
    </rPh>
    <rPh sb="15" eb="17">
      <t>ギジュツ</t>
    </rPh>
    <phoneticPr fontId="17"/>
  </si>
  <si>
    <t>電気設備見積もり積算技術</t>
  </si>
  <si>
    <t>技能・技術実践研修（電子情報）</t>
    <rPh sb="10" eb="12">
      <t>デンシ</t>
    </rPh>
    <rPh sb="12" eb="14">
      <t>ジョウホウ</t>
    </rPh>
    <phoneticPr fontId="3"/>
  </si>
  <si>
    <t>令和6年 5月21日(火)～ 5月22日(水)</t>
    <rPh sb="0" eb="2">
      <t>レイワ</t>
    </rPh>
    <rPh sb="3" eb="4">
      <t>ネン</t>
    </rPh>
    <rPh sb="6" eb="7">
      <t>ガツ</t>
    </rPh>
    <rPh sb="9" eb="10">
      <t>ヒ</t>
    </rPh>
    <rPh sb="11" eb="12">
      <t>ヒ</t>
    </rPh>
    <rPh sb="16" eb="17">
      <t>ガツ</t>
    </rPh>
    <rPh sb="19" eb="20">
      <t>ヒ</t>
    </rPh>
    <rPh sb="21" eb="22">
      <t>スイ</t>
    </rPh>
    <phoneticPr fontId="2"/>
  </si>
  <si>
    <t>メカトロニクスのためのアナログ回路シミュレーション基礎</t>
  </si>
  <si>
    <t>令和6年 8月24日(土)～ 8月25日(日)</t>
    <rPh sb="0" eb="2">
      <t>レイワ</t>
    </rPh>
    <rPh sb="3" eb="4">
      <t>ネン</t>
    </rPh>
    <rPh sb="6" eb="7">
      <t>ガツ</t>
    </rPh>
    <rPh sb="9" eb="10">
      <t>ヒ</t>
    </rPh>
    <rPh sb="11" eb="12">
      <t>ツチ</t>
    </rPh>
    <rPh sb="16" eb="17">
      <t>ガツ</t>
    </rPh>
    <rPh sb="19" eb="20">
      <t>ヒ</t>
    </rPh>
    <rPh sb="21" eb="22">
      <t>ニチ</t>
    </rPh>
    <phoneticPr fontId="2"/>
  </si>
  <si>
    <t>令和6年 9月28日(土)～ 9月29日(日)</t>
    <rPh sb="0" eb="2">
      <t>レイワ</t>
    </rPh>
    <rPh sb="3" eb="4">
      <t>ネン</t>
    </rPh>
    <rPh sb="6" eb="7">
      <t>ガツ</t>
    </rPh>
    <rPh sb="9" eb="10">
      <t>ヒ</t>
    </rPh>
    <rPh sb="11" eb="12">
      <t>ツチ</t>
    </rPh>
    <rPh sb="16" eb="17">
      <t>ガツ</t>
    </rPh>
    <rPh sb="19" eb="20">
      <t>ヒ</t>
    </rPh>
    <rPh sb="21" eb="22">
      <t>ニチ</t>
    </rPh>
    <phoneticPr fontId="2"/>
  </si>
  <si>
    <t>アンテナ設計と電磁界シミュレーション</t>
    <rPh sb="4" eb="6">
      <t>セッケイ</t>
    </rPh>
    <rPh sb="7" eb="10">
      <t>デンジカイ</t>
    </rPh>
    <phoneticPr fontId="5"/>
  </si>
  <si>
    <t>省エネルギー化社会の実現に向けた次世代パワーデバイスの活用法</t>
    <rPh sb="0" eb="1">
      <t>ショウ</t>
    </rPh>
    <rPh sb="6" eb="7">
      <t>カ</t>
    </rPh>
    <rPh sb="7" eb="9">
      <t>シャカイ</t>
    </rPh>
    <rPh sb="10" eb="12">
      <t>ジツゲン</t>
    </rPh>
    <rPh sb="13" eb="14">
      <t>ム</t>
    </rPh>
    <rPh sb="16" eb="19">
      <t>ジセダイ</t>
    </rPh>
    <rPh sb="27" eb="30">
      <t>カツヨウホウ</t>
    </rPh>
    <phoneticPr fontId="5"/>
  </si>
  <si>
    <t>令和6年 5月16日(木)～ 5月17日(金)</t>
    <rPh sb="0" eb="2">
      <t>レイワ</t>
    </rPh>
    <rPh sb="3" eb="4">
      <t>ネン</t>
    </rPh>
    <rPh sb="6" eb="7">
      <t>ガツ</t>
    </rPh>
    <rPh sb="9" eb="10">
      <t>ヒ</t>
    </rPh>
    <rPh sb="11" eb="12">
      <t>モク</t>
    </rPh>
    <rPh sb="16" eb="17">
      <t>ガツ</t>
    </rPh>
    <rPh sb="19" eb="20">
      <t>ヒ</t>
    </rPh>
    <rPh sb="21" eb="22">
      <t>キン</t>
    </rPh>
    <phoneticPr fontId="2"/>
  </si>
  <si>
    <t>FPGAを用いた電子回路設計技術（基礎編）</t>
  </si>
  <si>
    <t>令和6年 5月18日(土)～ 5月19日(日)</t>
    <rPh sb="0" eb="2">
      <t>レイワ</t>
    </rPh>
    <rPh sb="3" eb="4">
      <t>ネン</t>
    </rPh>
    <rPh sb="6" eb="7">
      <t>ガツ</t>
    </rPh>
    <rPh sb="9" eb="10">
      <t>ヒ</t>
    </rPh>
    <rPh sb="11" eb="12">
      <t>ド</t>
    </rPh>
    <rPh sb="16" eb="17">
      <t>ガツ</t>
    </rPh>
    <rPh sb="19" eb="20">
      <t>ヒ</t>
    </rPh>
    <rPh sb="21" eb="22">
      <t>ニチ</t>
    </rPh>
    <phoneticPr fontId="2"/>
  </si>
  <si>
    <t>FPGAを用いた電子回路設計技術（応用編）</t>
    <rPh sb="17" eb="19">
      <t>オウヨウ</t>
    </rPh>
    <phoneticPr fontId="5"/>
  </si>
  <si>
    <t>ウェアラブルなIoTモジュールを用いた組込みAI入門</t>
  </si>
  <si>
    <t>令和6年 7月 1日(月)～ 7月 3日(水)</t>
    <rPh sb="0" eb="2">
      <t>レイワ</t>
    </rPh>
    <rPh sb="3" eb="4">
      <t>ネン</t>
    </rPh>
    <rPh sb="6" eb="7">
      <t>ガツ</t>
    </rPh>
    <rPh sb="9" eb="10">
      <t>ヒ</t>
    </rPh>
    <rPh sb="11" eb="12">
      <t>ゲツ</t>
    </rPh>
    <rPh sb="16" eb="17">
      <t>ガツ</t>
    </rPh>
    <rPh sb="19" eb="20">
      <t>ヒ</t>
    </rPh>
    <rPh sb="21" eb="22">
      <t>スイ</t>
    </rPh>
    <phoneticPr fontId="2"/>
  </si>
  <si>
    <t>高度訓練センター</t>
    <rPh sb="0" eb="2">
      <t>コウド</t>
    </rPh>
    <rPh sb="2" eb="4">
      <t>クンレン</t>
    </rPh>
    <phoneticPr fontId="16"/>
  </si>
  <si>
    <r>
      <t>若手指導員のための</t>
    </r>
    <r>
      <rPr>
        <sz val="12"/>
        <color theme="1"/>
        <rFont val="ＭＳ ゴシック"/>
        <family val="3"/>
        <charset val="128"/>
      </rPr>
      <t>マイコン制御技術（RXマイコン編）</t>
    </r>
    <rPh sb="0" eb="2">
      <t>ワカテ</t>
    </rPh>
    <rPh sb="2" eb="5">
      <t>シドウイン</t>
    </rPh>
    <rPh sb="13" eb="15">
      <t>セイギョ</t>
    </rPh>
    <rPh sb="15" eb="17">
      <t>ギジュツ</t>
    </rPh>
    <rPh sb="24" eb="25">
      <t>ヘン</t>
    </rPh>
    <phoneticPr fontId="5"/>
  </si>
  <si>
    <t>若手指導員のためのマイコン制御技術（リアルタイムOS編）</t>
  </si>
  <si>
    <t>令和6年 7月24日(水)～ 7月26日(金)</t>
    <rPh sb="0" eb="2">
      <t>レイワ</t>
    </rPh>
    <rPh sb="3" eb="4">
      <t>ネン</t>
    </rPh>
    <rPh sb="6" eb="7">
      <t>ガツ</t>
    </rPh>
    <rPh sb="9" eb="10">
      <t>ヒ</t>
    </rPh>
    <rPh sb="11" eb="12">
      <t>スイ</t>
    </rPh>
    <rPh sb="16" eb="17">
      <t>ガツ</t>
    </rPh>
    <rPh sb="19" eb="20">
      <t>ヒ</t>
    </rPh>
    <rPh sb="21" eb="22">
      <t>キン</t>
    </rPh>
    <phoneticPr fontId="2"/>
  </si>
  <si>
    <t>実用的PID制御技術</t>
  </si>
  <si>
    <t>令和6年10月16日(水)～10月18日(金)</t>
    <rPh sb="0" eb="2">
      <t>レイワ</t>
    </rPh>
    <rPh sb="3" eb="4">
      <t>ネン</t>
    </rPh>
    <rPh sb="6" eb="7">
      <t>ガツ</t>
    </rPh>
    <rPh sb="9" eb="10">
      <t>ヒ</t>
    </rPh>
    <rPh sb="11" eb="12">
      <t>スイ</t>
    </rPh>
    <rPh sb="16" eb="17">
      <t>ガツ</t>
    </rPh>
    <rPh sb="19" eb="20">
      <t>ヒ</t>
    </rPh>
    <rPh sb="21" eb="22">
      <t>キン</t>
    </rPh>
    <phoneticPr fontId="2"/>
  </si>
  <si>
    <t>令和6年 6月11日(火)～ 6月12日(水)</t>
    <rPh sb="0" eb="2">
      <t>レイワ</t>
    </rPh>
    <rPh sb="3" eb="4">
      <t>ネン</t>
    </rPh>
    <rPh sb="6" eb="7">
      <t>ガツ</t>
    </rPh>
    <rPh sb="9" eb="10">
      <t>ヒ</t>
    </rPh>
    <rPh sb="11" eb="12">
      <t>ヒ</t>
    </rPh>
    <rPh sb="16" eb="17">
      <t>ガツ</t>
    </rPh>
    <rPh sb="19" eb="20">
      <t>ヒ</t>
    </rPh>
    <rPh sb="21" eb="22">
      <t>スイ</t>
    </rPh>
    <phoneticPr fontId="2"/>
  </si>
  <si>
    <t>ものづくり分野におけるIoTとAIの最新動向と今後の方向</t>
  </si>
  <si>
    <t>令和6年 6月13日(木)～ 6月14日(金)</t>
    <rPh sb="0" eb="2">
      <t>レイワ</t>
    </rPh>
    <rPh sb="3" eb="4">
      <t>ネン</t>
    </rPh>
    <rPh sb="6" eb="7">
      <t>ガツ</t>
    </rPh>
    <rPh sb="9" eb="10">
      <t>ヒ</t>
    </rPh>
    <rPh sb="11" eb="12">
      <t>モク</t>
    </rPh>
    <rPh sb="16" eb="17">
      <t>ガツ</t>
    </rPh>
    <rPh sb="19" eb="20">
      <t>ヒ</t>
    </rPh>
    <rPh sb="21" eb="22">
      <t>キン</t>
    </rPh>
    <phoneticPr fontId="2"/>
  </si>
  <si>
    <t>IoT実践入門</t>
  </si>
  <si>
    <t>令和6年11月21日(木)～11月22日(金)</t>
    <rPh sb="0" eb="2">
      <t>レイワ</t>
    </rPh>
    <rPh sb="3" eb="4">
      <t>ネン</t>
    </rPh>
    <rPh sb="6" eb="7">
      <t>ガツ</t>
    </rPh>
    <rPh sb="9" eb="10">
      <t>ヒ</t>
    </rPh>
    <rPh sb="11" eb="12">
      <t>モク</t>
    </rPh>
    <rPh sb="16" eb="17">
      <t>ガツ</t>
    </rPh>
    <rPh sb="19" eb="20">
      <t>ヒ</t>
    </rPh>
    <rPh sb="21" eb="22">
      <t>キン</t>
    </rPh>
    <phoneticPr fontId="2"/>
  </si>
  <si>
    <t>IoTシステムの構築とその活用</t>
  </si>
  <si>
    <t>ロボット制御におけるセンサ活用技術</t>
    <rPh sb="13" eb="17">
      <t>カツヨウギジュツ</t>
    </rPh>
    <phoneticPr fontId="5"/>
  </si>
  <si>
    <t>令和6年 7月18日(木)～ 7月19日(金)</t>
    <rPh sb="0" eb="2">
      <t>レイワ</t>
    </rPh>
    <rPh sb="3" eb="4">
      <t>ネン</t>
    </rPh>
    <rPh sb="6" eb="7">
      <t>ガツ</t>
    </rPh>
    <rPh sb="9" eb="10">
      <t>ヒ</t>
    </rPh>
    <rPh sb="11" eb="12">
      <t>モク</t>
    </rPh>
    <rPh sb="16" eb="17">
      <t>ガツ</t>
    </rPh>
    <rPh sb="19" eb="20">
      <t>ヒ</t>
    </rPh>
    <rPh sb="21" eb="22">
      <t>キン</t>
    </rPh>
    <phoneticPr fontId="2"/>
  </si>
  <si>
    <t>IoTのためのクラウドシステム構築入門</t>
  </si>
  <si>
    <t>令和6年 7月 9日(火)～ 7月10日(水)</t>
    <rPh sb="0" eb="2">
      <t>レイワ</t>
    </rPh>
    <rPh sb="3" eb="4">
      <t>ネン</t>
    </rPh>
    <rPh sb="6" eb="7">
      <t>ガツ</t>
    </rPh>
    <rPh sb="9" eb="10">
      <t>ヒ</t>
    </rPh>
    <rPh sb="11" eb="12">
      <t>ヒ</t>
    </rPh>
    <rPh sb="16" eb="17">
      <t>ガツ</t>
    </rPh>
    <rPh sb="19" eb="20">
      <t>ヒ</t>
    </rPh>
    <rPh sb="21" eb="22">
      <t>スイ</t>
    </rPh>
    <phoneticPr fontId="2"/>
  </si>
  <si>
    <t>テレワーク環境構築基礎技術</t>
  </si>
  <si>
    <t>スマートフォンアプリ開発技術（環境構築編）</t>
    <rPh sb="10" eb="12">
      <t>カイハツ</t>
    </rPh>
    <rPh sb="12" eb="14">
      <t>ギジュツ</t>
    </rPh>
    <rPh sb="15" eb="17">
      <t>カンキョウ</t>
    </rPh>
    <rPh sb="17" eb="20">
      <t>コウチクヘン</t>
    </rPh>
    <phoneticPr fontId="5"/>
  </si>
  <si>
    <t>スマートフォンアプリ開発技術（センサー編）</t>
    <rPh sb="10" eb="12">
      <t>カイハツ</t>
    </rPh>
    <rPh sb="12" eb="14">
      <t>ギジュツ</t>
    </rPh>
    <rPh sb="19" eb="20">
      <t>ヘン</t>
    </rPh>
    <phoneticPr fontId="5"/>
  </si>
  <si>
    <t>令和6年12月23日(月)～12月24日(火)</t>
    <rPh sb="0" eb="2">
      <t>レイワ</t>
    </rPh>
    <rPh sb="3" eb="4">
      <t>ネン</t>
    </rPh>
    <rPh sb="6" eb="7">
      <t>ガツ</t>
    </rPh>
    <rPh sb="9" eb="10">
      <t>ヒ</t>
    </rPh>
    <rPh sb="11" eb="12">
      <t>ゲツ</t>
    </rPh>
    <rPh sb="16" eb="17">
      <t>ガツ</t>
    </rPh>
    <rPh sb="19" eb="20">
      <t>ヒ</t>
    </rPh>
    <rPh sb="21" eb="22">
      <t>ヒ</t>
    </rPh>
    <phoneticPr fontId="2"/>
  </si>
  <si>
    <t>PythonによるAPI作成技術</t>
    <rPh sb="12" eb="16">
      <t>サクセイギジュツ</t>
    </rPh>
    <phoneticPr fontId="5"/>
  </si>
  <si>
    <t>シミュレーションで学ぶディジタル無線通信技術</t>
    <rPh sb="9" eb="10">
      <t>マナ</t>
    </rPh>
    <rPh sb="16" eb="22">
      <t>ムセンツウシンギジュツ</t>
    </rPh>
    <phoneticPr fontId="17"/>
  </si>
  <si>
    <t>令和6年 7月11日(木)～ 7月12日(金)</t>
    <rPh sb="0" eb="2">
      <t>レイワ</t>
    </rPh>
    <rPh sb="3" eb="4">
      <t>ネン</t>
    </rPh>
    <rPh sb="6" eb="7">
      <t>ガツ</t>
    </rPh>
    <rPh sb="9" eb="10">
      <t>ヒ</t>
    </rPh>
    <rPh sb="11" eb="12">
      <t>モク</t>
    </rPh>
    <rPh sb="16" eb="17">
      <t>ガツ</t>
    </rPh>
    <rPh sb="19" eb="20">
      <t>ヒ</t>
    </rPh>
    <rPh sb="21" eb="22">
      <t>キン</t>
    </rPh>
    <phoneticPr fontId="2"/>
  </si>
  <si>
    <t>データベース基礎技術とクラウドサービス利用</t>
    <rPh sb="6" eb="10">
      <t>キソギジュツ</t>
    </rPh>
    <rPh sb="19" eb="21">
      <t>リヨウ</t>
    </rPh>
    <phoneticPr fontId="17"/>
  </si>
  <si>
    <t>令和6年10月23日(水)～10月25日(金)</t>
    <rPh sb="0" eb="2">
      <t>レイワ</t>
    </rPh>
    <rPh sb="3" eb="4">
      <t>ネン</t>
    </rPh>
    <rPh sb="6" eb="7">
      <t>ガツ</t>
    </rPh>
    <rPh sb="9" eb="10">
      <t>ヒ</t>
    </rPh>
    <rPh sb="11" eb="12">
      <t>スイ</t>
    </rPh>
    <rPh sb="16" eb="17">
      <t>ガツ</t>
    </rPh>
    <rPh sb="19" eb="20">
      <t>ヒ</t>
    </rPh>
    <rPh sb="21" eb="22">
      <t>キン</t>
    </rPh>
    <phoneticPr fontId="2"/>
  </si>
  <si>
    <t>クラウドサービスによるビッグデータ利活用技術</t>
    <rPh sb="17" eb="20">
      <t>リカツヨウ</t>
    </rPh>
    <rPh sb="20" eb="22">
      <t>ギジュツ</t>
    </rPh>
    <phoneticPr fontId="5"/>
  </si>
  <si>
    <t>令和6年 6月10日(月)～ 6月11日(火)</t>
    <rPh sb="0" eb="2">
      <t>レイワ</t>
    </rPh>
    <rPh sb="3" eb="4">
      <t>ネン</t>
    </rPh>
    <rPh sb="6" eb="7">
      <t>ガツ</t>
    </rPh>
    <rPh sb="9" eb="10">
      <t>ヒ</t>
    </rPh>
    <rPh sb="11" eb="12">
      <t>ゲツ</t>
    </rPh>
    <rPh sb="16" eb="17">
      <t>ガツ</t>
    </rPh>
    <rPh sb="19" eb="20">
      <t>ヒ</t>
    </rPh>
    <rPh sb="21" eb="22">
      <t>ヒ</t>
    </rPh>
    <phoneticPr fontId="2"/>
  </si>
  <si>
    <t>IoTの概要とセンサ活用基礎技術</t>
    <rPh sb="4" eb="6">
      <t>ガイヨウ</t>
    </rPh>
    <rPh sb="10" eb="12">
      <t>カツヨウ</t>
    </rPh>
    <rPh sb="12" eb="14">
      <t>キソ</t>
    </rPh>
    <rPh sb="14" eb="16">
      <t>ギジュツ</t>
    </rPh>
    <phoneticPr fontId="5"/>
  </si>
  <si>
    <t>令和6年 6月17日(月)～ 6月18日(火)</t>
    <rPh sb="0" eb="2">
      <t>レイワ</t>
    </rPh>
    <rPh sb="3" eb="4">
      <t>ネン</t>
    </rPh>
    <rPh sb="6" eb="7">
      <t>ガツ</t>
    </rPh>
    <rPh sb="9" eb="10">
      <t>ヒ</t>
    </rPh>
    <rPh sb="11" eb="12">
      <t>ゲツ</t>
    </rPh>
    <rPh sb="16" eb="17">
      <t>ガツ</t>
    </rPh>
    <rPh sb="19" eb="20">
      <t>ヒ</t>
    </rPh>
    <rPh sb="21" eb="22">
      <t>ヒ</t>
    </rPh>
    <phoneticPr fontId="2"/>
  </si>
  <si>
    <t>IoTの概要と生体情報活用基礎技術</t>
  </si>
  <si>
    <t>令和6年11月 7日(木)～11月 8日(金)</t>
    <rPh sb="0" eb="2">
      <t>レイワ</t>
    </rPh>
    <rPh sb="3" eb="4">
      <t>ネン</t>
    </rPh>
    <rPh sb="6" eb="7">
      <t>ガツ</t>
    </rPh>
    <rPh sb="9" eb="10">
      <t>ヒ</t>
    </rPh>
    <rPh sb="11" eb="12">
      <t>モク</t>
    </rPh>
    <rPh sb="16" eb="17">
      <t>ガツ</t>
    </rPh>
    <rPh sb="19" eb="20">
      <t>ヒ</t>
    </rPh>
    <rPh sb="21" eb="22">
      <t>キン</t>
    </rPh>
    <phoneticPr fontId="2"/>
  </si>
  <si>
    <t>IoTシステムの構築とその活用（応用編）</t>
    <rPh sb="16" eb="19">
      <t>オウヨウヘン</t>
    </rPh>
    <phoneticPr fontId="17"/>
  </si>
  <si>
    <t>令和6年12月12日(木)～12月13日(金)</t>
    <rPh sb="0" eb="2">
      <t>レイワ</t>
    </rPh>
    <rPh sb="3" eb="4">
      <t>ネン</t>
    </rPh>
    <rPh sb="6" eb="7">
      <t>ガツ</t>
    </rPh>
    <rPh sb="9" eb="10">
      <t>ヒ</t>
    </rPh>
    <rPh sb="11" eb="12">
      <t>モク</t>
    </rPh>
    <rPh sb="16" eb="17">
      <t>ガツ</t>
    </rPh>
    <rPh sb="19" eb="20">
      <t>ヒ</t>
    </rPh>
    <rPh sb="21" eb="22">
      <t>キン</t>
    </rPh>
    <phoneticPr fontId="2"/>
  </si>
  <si>
    <t>情報化社会における情報システム概論と実際</t>
  </si>
  <si>
    <t>令和6年12月 4日(水)～12月 6日(金)</t>
    <rPh sb="0" eb="2">
      <t>レイワ</t>
    </rPh>
    <rPh sb="3" eb="4">
      <t>ネン</t>
    </rPh>
    <rPh sb="6" eb="7">
      <t>ガツ</t>
    </rPh>
    <rPh sb="9" eb="10">
      <t>ヒ</t>
    </rPh>
    <rPh sb="11" eb="12">
      <t>スイ</t>
    </rPh>
    <rPh sb="16" eb="17">
      <t>ガツ</t>
    </rPh>
    <rPh sb="19" eb="20">
      <t>ヒ</t>
    </rPh>
    <rPh sb="21" eb="22">
      <t>キン</t>
    </rPh>
    <phoneticPr fontId="2"/>
  </si>
  <si>
    <t>FPGAを通して学ぶ信号処理</t>
  </si>
  <si>
    <t>ノイズが重畳された信号の推定とノイズキャンセリング技術</t>
    <rPh sb="4" eb="5">
      <t>オモ</t>
    </rPh>
    <rPh sb="5" eb="6">
      <t>タタミ</t>
    </rPh>
    <rPh sb="9" eb="11">
      <t>シンゴウ</t>
    </rPh>
    <rPh sb="12" eb="14">
      <t>スイテイ</t>
    </rPh>
    <rPh sb="25" eb="27">
      <t>ギジュツ</t>
    </rPh>
    <phoneticPr fontId="5"/>
  </si>
  <si>
    <t>令和7年 2月17日(月)～ 2月20日(木)</t>
    <rPh sb="0" eb="2">
      <t>レイワ</t>
    </rPh>
    <rPh sb="3" eb="4">
      <t>ネン</t>
    </rPh>
    <rPh sb="6" eb="7">
      <t>ガツ</t>
    </rPh>
    <rPh sb="9" eb="10">
      <t>ヒ</t>
    </rPh>
    <rPh sb="11" eb="12">
      <t>ゲツ</t>
    </rPh>
    <rPh sb="16" eb="17">
      <t>ガツ</t>
    </rPh>
    <rPh sb="19" eb="20">
      <t>ヒ</t>
    </rPh>
    <rPh sb="21" eb="22">
      <t>モク</t>
    </rPh>
    <phoneticPr fontId="2"/>
  </si>
  <si>
    <t>シングルボードコンピュータでの深層学習による物体認識活用技術</t>
  </si>
  <si>
    <t>令和7年 3月10日(月)～ 3月13日(木)</t>
    <rPh sb="0" eb="2">
      <t>レイワ</t>
    </rPh>
    <rPh sb="3" eb="4">
      <t>ネン</t>
    </rPh>
    <rPh sb="6" eb="7">
      <t>ガツ</t>
    </rPh>
    <rPh sb="9" eb="10">
      <t>ヒ</t>
    </rPh>
    <rPh sb="11" eb="12">
      <t>ゲツ</t>
    </rPh>
    <rPh sb="16" eb="17">
      <t>ガツ</t>
    </rPh>
    <rPh sb="19" eb="20">
      <t>ヒ</t>
    </rPh>
    <rPh sb="21" eb="22">
      <t>モク</t>
    </rPh>
    <phoneticPr fontId="2"/>
  </si>
  <si>
    <t>令和7年 3月 5日(水)～ 3月 7日(金)</t>
    <rPh sb="0" eb="2">
      <t>レイワ</t>
    </rPh>
    <rPh sb="3" eb="4">
      <t>ネン</t>
    </rPh>
    <rPh sb="6" eb="7">
      <t>ガツ</t>
    </rPh>
    <rPh sb="9" eb="10">
      <t>ヒ</t>
    </rPh>
    <rPh sb="11" eb="12">
      <t>スイ</t>
    </rPh>
    <rPh sb="16" eb="17">
      <t>ガツ</t>
    </rPh>
    <rPh sb="19" eb="20">
      <t>ヒ</t>
    </rPh>
    <rPh sb="21" eb="22">
      <t>キン</t>
    </rPh>
    <phoneticPr fontId="2"/>
  </si>
  <si>
    <t>ディープラーニングの画像処理への応用（基本編）</t>
    <rPh sb="10" eb="14">
      <t>ガゾウショリ</t>
    </rPh>
    <rPh sb="16" eb="18">
      <t>オウヨウ</t>
    </rPh>
    <rPh sb="19" eb="22">
      <t>キホンヘン</t>
    </rPh>
    <phoneticPr fontId="5"/>
  </si>
  <si>
    <t>フィードバック制御システム設計</t>
    <rPh sb="7" eb="9">
      <t>セイギョ</t>
    </rPh>
    <rPh sb="13" eb="15">
      <t>セッケイ</t>
    </rPh>
    <phoneticPr fontId="5"/>
  </si>
  <si>
    <t>令和6年 8月19日(月)～ 8月21日(水)</t>
    <rPh sb="0" eb="2">
      <t>レイワ</t>
    </rPh>
    <rPh sb="3" eb="4">
      <t>ネン</t>
    </rPh>
    <rPh sb="6" eb="7">
      <t>ガツ</t>
    </rPh>
    <rPh sb="9" eb="10">
      <t>ヒ</t>
    </rPh>
    <rPh sb="11" eb="12">
      <t>ゲツ</t>
    </rPh>
    <rPh sb="16" eb="17">
      <t>ガツ</t>
    </rPh>
    <rPh sb="19" eb="20">
      <t>ヒ</t>
    </rPh>
    <rPh sb="21" eb="22">
      <t>スイ</t>
    </rPh>
    <phoneticPr fontId="2"/>
  </si>
  <si>
    <t>AIスピーカーのプログラミング技術</t>
    <rPh sb="15" eb="17">
      <t>ギジュツ</t>
    </rPh>
    <phoneticPr fontId="5"/>
  </si>
  <si>
    <t>令和7年 1月16日(木)～ 1月17日(金)</t>
    <rPh sb="0" eb="2">
      <t>レイワ</t>
    </rPh>
    <rPh sb="3" eb="4">
      <t>ネン</t>
    </rPh>
    <rPh sb="6" eb="7">
      <t>ガツ</t>
    </rPh>
    <rPh sb="9" eb="10">
      <t>ヒ</t>
    </rPh>
    <rPh sb="11" eb="12">
      <t>モク</t>
    </rPh>
    <rPh sb="16" eb="17">
      <t>ガツ</t>
    </rPh>
    <rPh sb="19" eb="20">
      <t>ヒ</t>
    </rPh>
    <rPh sb="21" eb="22">
      <t>キン</t>
    </rPh>
    <phoneticPr fontId="2"/>
  </si>
  <si>
    <t>最適サーボコントローラ設計法</t>
    <rPh sb="0" eb="2">
      <t>サイテキ</t>
    </rPh>
    <rPh sb="11" eb="14">
      <t>セッケイホウ</t>
    </rPh>
    <phoneticPr fontId="5"/>
  </si>
  <si>
    <t>無線LANの通信方式</t>
  </si>
  <si>
    <t>技能・技術実践
研修（建築設計・施工）</t>
    <rPh sb="5" eb="7">
      <t>ジッセン</t>
    </rPh>
    <rPh sb="8" eb="10">
      <t>ケンシュウ</t>
    </rPh>
    <rPh sb="11" eb="13">
      <t>ケンチク</t>
    </rPh>
    <rPh sb="13" eb="15">
      <t>セッケイ</t>
    </rPh>
    <rPh sb="16" eb="18">
      <t>セコウ</t>
    </rPh>
    <phoneticPr fontId="3"/>
  </si>
  <si>
    <t>令和7年 3月24日(月)～ 3月25日(火)</t>
    <rPh sb="0" eb="2">
      <t>レイワ</t>
    </rPh>
    <rPh sb="3" eb="4">
      <t>ネン</t>
    </rPh>
    <rPh sb="6" eb="7">
      <t>ガツ</t>
    </rPh>
    <rPh sb="9" eb="10">
      <t>ヒ</t>
    </rPh>
    <rPh sb="11" eb="12">
      <t>ゲツ</t>
    </rPh>
    <rPh sb="16" eb="17">
      <t>ガツ</t>
    </rPh>
    <rPh sb="19" eb="20">
      <t>ヒ</t>
    </rPh>
    <rPh sb="21" eb="22">
      <t>ヒ</t>
    </rPh>
    <phoneticPr fontId="2"/>
  </si>
  <si>
    <t>地域産木材の建築利用</t>
    <rPh sb="0" eb="2">
      <t>チイキ</t>
    </rPh>
    <rPh sb="2" eb="3">
      <t>サン</t>
    </rPh>
    <rPh sb="3" eb="5">
      <t>モクザイ</t>
    </rPh>
    <rPh sb="6" eb="8">
      <t>ケンチク</t>
    </rPh>
    <rPh sb="8" eb="10">
      <t>リヨウ</t>
    </rPh>
    <phoneticPr fontId="17"/>
  </si>
  <si>
    <t>令和7年 2月 6日(木)～ 2月 7日(金)</t>
    <rPh sb="0" eb="2">
      <t>レイワ</t>
    </rPh>
    <rPh sb="3" eb="4">
      <t>ネン</t>
    </rPh>
    <rPh sb="6" eb="7">
      <t>ガツ</t>
    </rPh>
    <rPh sb="9" eb="10">
      <t>ヒ</t>
    </rPh>
    <rPh sb="11" eb="12">
      <t>モク</t>
    </rPh>
    <rPh sb="16" eb="17">
      <t>ガツ</t>
    </rPh>
    <rPh sb="19" eb="20">
      <t>ヒ</t>
    </rPh>
    <rPh sb="21" eb="22">
      <t>キン</t>
    </rPh>
    <phoneticPr fontId="2"/>
  </si>
  <si>
    <t>建築に使用される木質材料の性質と利用技術</t>
  </si>
  <si>
    <t>GX</t>
  </si>
  <si>
    <t>住宅の省エネルギー性能評価手法</t>
    <rPh sb="0" eb="2">
      <t>ジュウタク</t>
    </rPh>
    <rPh sb="3" eb="4">
      <t>ショウ</t>
    </rPh>
    <rPh sb="9" eb="13">
      <t>セイノウヒョウカ</t>
    </rPh>
    <rPh sb="13" eb="15">
      <t>シュホウ</t>
    </rPh>
    <phoneticPr fontId="5"/>
  </si>
  <si>
    <t>在来木造住宅設計技術（環境・設備編）</t>
  </si>
  <si>
    <t>令和6年 9月18日(水)～ 9月19日(木)</t>
    <rPh sb="0" eb="2">
      <t>レイワ</t>
    </rPh>
    <rPh sb="3" eb="4">
      <t>ネン</t>
    </rPh>
    <rPh sb="6" eb="7">
      <t>ガツ</t>
    </rPh>
    <rPh sb="9" eb="10">
      <t>ヒ</t>
    </rPh>
    <rPh sb="11" eb="12">
      <t>スイ</t>
    </rPh>
    <rPh sb="16" eb="17">
      <t>ガツ</t>
    </rPh>
    <rPh sb="19" eb="20">
      <t>ヒ</t>
    </rPh>
    <rPh sb="21" eb="22">
      <t>モク</t>
    </rPh>
    <phoneticPr fontId="2"/>
  </si>
  <si>
    <t>3DCADからVR技術への実践</t>
    <rPh sb="9" eb="11">
      <t>ギジュツ</t>
    </rPh>
    <rPh sb="13" eb="15">
      <t>ジッセン</t>
    </rPh>
    <phoneticPr fontId="5"/>
  </si>
  <si>
    <t>令和6年12月18日(水)～12月20日(金)</t>
    <rPh sb="0" eb="2">
      <t>レイワ</t>
    </rPh>
    <rPh sb="3" eb="4">
      <t>ネン</t>
    </rPh>
    <rPh sb="6" eb="7">
      <t>ガツ</t>
    </rPh>
    <rPh sb="9" eb="10">
      <t>ヒ</t>
    </rPh>
    <rPh sb="11" eb="12">
      <t>スイ</t>
    </rPh>
    <rPh sb="16" eb="17">
      <t>ガツ</t>
    </rPh>
    <rPh sb="19" eb="20">
      <t>ヒ</t>
    </rPh>
    <rPh sb="21" eb="22">
      <t>カネ</t>
    </rPh>
    <phoneticPr fontId="2"/>
  </si>
  <si>
    <t>建築BIM技術</t>
  </si>
  <si>
    <t>令和6年 8月20日(火)～ 8月22日(木)</t>
    <rPh sb="0" eb="2">
      <t>レイワ</t>
    </rPh>
    <rPh sb="3" eb="4">
      <t>ネン</t>
    </rPh>
    <rPh sb="6" eb="7">
      <t>ガツ</t>
    </rPh>
    <rPh sb="9" eb="10">
      <t>ヒ</t>
    </rPh>
    <rPh sb="11" eb="12">
      <t>ヒ</t>
    </rPh>
    <rPh sb="16" eb="17">
      <t>ガツ</t>
    </rPh>
    <rPh sb="19" eb="20">
      <t>ヒ</t>
    </rPh>
    <rPh sb="21" eb="22">
      <t>モク</t>
    </rPh>
    <phoneticPr fontId="2"/>
  </si>
  <si>
    <t>木造住宅の架構設計</t>
    <rPh sb="0" eb="2">
      <t>モクゾウ</t>
    </rPh>
    <rPh sb="2" eb="4">
      <t>ジュウタク</t>
    </rPh>
    <rPh sb="5" eb="7">
      <t>カコウ</t>
    </rPh>
    <rPh sb="7" eb="9">
      <t>セッケイ</t>
    </rPh>
    <phoneticPr fontId="4"/>
  </si>
  <si>
    <t>木造小屋組部材の墨付け・加工技術に関する教材作成（R6改定）</t>
    <rPh sb="27" eb="29">
      <t>カイテイ</t>
    </rPh>
    <phoneticPr fontId="17"/>
  </si>
  <si>
    <t>BIMを活用した施工図作成技術</t>
  </si>
  <si>
    <t>ヘッドマウントディスプレイを活用した教材作成手法（建築施工編）</t>
  </si>
  <si>
    <t>令和6年 7月25日(木)～ 7月26日(金)</t>
    <rPh sb="0" eb="2">
      <t>レイワ</t>
    </rPh>
    <rPh sb="3" eb="4">
      <t>ネン</t>
    </rPh>
    <rPh sb="6" eb="7">
      <t>ガツ</t>
    </rPh>
    <rPh sb="9" eb="10">
      <t>ヒ</t>
    </rPh>
    <rPh sb="11" eb="12">
      <t>モク</t>
    </rPh>
    <rPh sb="16" eb="17">
      <t>ガツ</t>
    </rPh>
    <rPh sb="19" eb="20">
      <t>ヒ</t>
    </rPh>
    <rPh sb="21" eb="22">
      <t>キン</t>
    </rPh>
    <phoneticPr fontId="2"/>
  </si>
  <si>
    <t>建築生産現場における3Dスキャナーを用いた生産性向上手法</t>
  </si>
  <si>
    <t>令和6年 8月 8日(木)～ 8月 9日(金)</t>
    <rPh sb="0" eb="2">
      <t>レイワ</t>
    </rPh>
    <rPh sb="3" eb="4">
      <t>ネン</t>
    </rPh>
    <rPh sb="6" eb="7">
      <t>ガツ</t>
    </rPh>
    <rPh sb="9" eb="10">
      <t>ヒ</t>
    </rPh>
    <rPh sb="11" eb="12">
      <t>モク</t>
    </rPh>
    <rPh sb="16" eb="17">
      <t>ガツ</t>
    </rPh>
    <rPh sb="19" eb="20">
      <t>ヒ</t>
    </rPh>
    <rPh sb="21" eb="22">
      <t>キン</t>
    </rPh>
    <phoneticPr fontId="2"/>
  </si>
  <si>
    <t>建築設備配管の現場調査と3Dスキャナーを用いた生産性向上手法</t>
    <rPh sb="2" eb="4">
      <t>セツビ</t>
    </rPh>
    <rPh sb="4" eb="6">
      <t>ハイカン</t>
    </rPh>
    <rPh sb="7" eb="11">
      <t>ゲンバチョウサ</t>
    </rPh>
    <phoneticPr fontId="3"/>
  </si>
  <si>
    <t>技能・技術実践
研修（設備・保全）</t>
    <rPh sb="5" eb="7">
      <t>ジッセン</t>
    </rPh>
    <rPh sb="8" eb="10">
      <t>ケンシュウ</t>
    </rPh>
    <rPh sb="11" eb="13">
      <t>セツビ</t>
    </rPh>
    <rPh sb="14" eb="16">
      <t>ホゼン</t>
    </rPh>
    <phoneticPr fontId="3"/>
  </si>
  <si>
    <t>令和6年 9月 3日(火)～ 9月 6日(金)</t>
    <rPh sb="0" eb="2">
      <t>レイワ</t>
    </rPh>
    <rPh sb="3" eb="4">
      <t>ネン</t>
    </rPh>
    <rPh sb="6" eb="7">
      <t>ガツ</t>
    </rPh>
    <rPh sb="9" eb="10">
      <t>ヒ</t>
    </rPh>
    <rPh sb="11" eb="12">
      <t>ヒ</t>
    </rPh>
    <rPh sb="16" eb="17">
      <t>ガツ</t>
    </rPh>
    <rPh sb="19" eb="20">
      <t>ヒ</t>
    </rPh>
    <rPh sb="21" eb="22">
      <t>キン</t>
    </rPh>
    <phoneticPr fontId="2"/>
  </si>
  <si>
    <t>冷凍空調設備（ルームエアコン編）</t>
  </si>
  <si>
    <t>令和6年 6月 6日(木)～ 6月 7日(金)</t>
    <rPh sb="0" eb="2">
      <t>レイワ</t>
    </rPh>
    <rPh sb="3" eb="4">
      <t>ネン</t>
    </rPh>
    <rPh sb="6" eb="7">
      <t>ガツ</t>
    </rPh>
    <rPh sb="9" eb="10">
      <t>ヒ</t>
    </rPh>
    <rPh sb="11" eb="12">
      <t>モク</t>
    </rPh>
    <rPh sb="16" eb="17">
      <t>ガツ</t>
    </rPh>
    <rPh sb="19" eb="20">
      <t>ヒ</t>
    </rPh>
    <rPh sb="21" eb="22">
      <t>キン</t>
    </rPh>
    <phoneticPr fontId="2"/>
  </si>
  <si>
    <t>電気設備のリニューアル技術</t>
    <rPh sb="11" eb="13">
      <t>ギジュツ</t>
    </rPh>
    <phoneticPr fontId="17"/>
  </si>
  <si>
    <t>一般研修</t>
  </si>
  <si>
    <t>令和7年 2月 4日(火)～ 2月 5日(水)</t>
    <rPh sb="0" eb="2">
      <t>レイワ</t>
    </rPh>
    <rPh sb="3" eb="4">
      <t>ネン</t>
    </rPh>
    <rPh sb="6" eb="7">
      <t>ガツ</t>
    </rPh>
    <rPh sb="9" eb="10">
      <t>ヒ</t>
    </rPh>
    <rPh sb="11" eb="12">
      <t>ヒ</t>
    </rPh>
    <rPh sb="16" eb="17">
      <t>ガツ</t>
    </rPh>
    <rPh sb="19" eb="20">
      <t>ヒ</t>
    </rPh>
    <rPh sb="21" eb="22">
      <t>スイ</t>
    </rPh>
    <phoneticPr fontId="2"/>
  </si>
  <si>
    <t>生産性を上げるリーダーシップ</t>
  </si>
  <si>
    <t>令和6年 6月 5日(水)～ 6月 6日(木)</t>
    <rPh sb="0" eb="2">
      <t>レイワ</t>
    </rPh>
    <rPh sb="3" eb="4">
      <t>ネン</t>
    </rPh>
    <rPh sb="6" eb="7">
      <t>ガツ</t>
    </rPh>
    <rPh sb="9" eb="10">
      <t>ヒ</t>
    </rPh>
    <rPh sb="11" eb="12">
      <t>スイ</t>
    </rPh>
    <rPh sb="16" eb="17">
      <t>ガツ</t>
    </rPh>
    <rPh sb="19" eb="20">
      <t>ヒ</t>
    </rPh>
    <rPh sb="21" eb="22">
      <t>モク</t>
    </rPh>
    <phoneticPr fontId="2"/>
  </si>
  <si>
    <t>VR危険体験システムを用いた災害発生シナリオとリスクアセスメント</t>
    <rPh sb="2" eb="4">
      <t>キケン</t>
    </rPh>
    <rPh sb="4" eb="6">
      <t>タイケン</t>
    </rPh>
    <rPh sb="11" eb="12">
      <t>モチ</t>
    </rPh>
    <rPh sb="14" eb="16">
      <t>サイガイ</t>
    </rPh>
    <rPh sb="16" eb="18">
      <t>ハッセイ</t>
    </rPh>
    <phoneticPr fontId="17"/>
  </si>
  <si>
    <t>訓練技法
開発研修</t>
    <rPh sb="0" eb="4">
      <t>クンレンギホウ</t>
    </rPh>
    <rPh sb="5" eb="7">
      <t>カイハツ</t>
    </rPh>
    <rPh sb="7" eb="9">
      <t>ケンシュウ</t>
    </rPh>
    <phoneticPr fontId="3"/>
  </si>
  <si>
    <t>DX</t>
    <phoneticPr fontId="20"/>
  </si>
  <si>
    <t>【集合研修日】令和6年 6月 3日(月)</t>
    <rPh sb="1" eb="3">
      <t>シュウゴウ</t>
    </rPh>
    <rPh sb="3" eb="5">
      <t>ケンシュウ</t>
    </rPh>
    <rPh sb="5" eb="6">
      <t>ヒ</t>
    </rPh>
    <rPh sb="7" eb="9">
      <t>レイワ</t>
    </rPh>
    <rPh sb="10" eb="11">
      <t>ネン</t>
    </rPh>
    <rPh sb="13" eb="14">
      <t>ガツ</t>
    </rPh>
    <rPh sb="16" eb="17">
      <t>ヒ</t>
    </rPh>
    <rPh sb="18" eb="19">
      <t>ゲツ</t>
    </rPh>
    <phoneticPr fontId="2"/>
  </si>
  <si>
    <t>2
(集合1)</t>
    <phoneticPr fontId="3"/>
  </si>
  <si>
    <t>【通信活用研修】職業訓練向けeラーニング教材開発</t>
  </si>
  <si>
    <t>[分類]</t>
    <rPh sb="1" eb="3">
      <t>ブンルイ</t>
    </rPh>
    <phoneticPr fontId="3"/>
  </si>
  <si>
    <t>DX：DX(デジタルトランスフォーメーション)に対応した指導員研修コース</t>
    <rPh sb="24" eb="26">
      <t>タイオウ</t>
    </rPh>
    <rPh sb="28" eb="31">
      <t>シドウイン</t>
    </rPh>
    <rPh sb="31" eb="33">
      <t>ケンシュウ</t>
    </rPh>
    <phoneticPr fontId="3"/>
  </si>
  <si>
    <t>GX：GX(グリーントランスフォーメーション)に対応した指導員研修コース</t>
    <rPh sb="24" eb="26">
      <t>タイオウ</t>
    </rPh>
    <rPh sb="28" eb="31">
      <t>シドウイン</t>
    </rPh>
    <rPh sb="31" eb="33">
      <t>ケンシュウ</t>
    </rPh>
    <phoneticPr fontId="3"/>
  </si>
  <si>
    <t>（注）</t>
    <rPh sb="1" eb="2">
      <t>チュウ</t>
    </rPh>
    <phoneticPr fontId="3"/>
  </si>
  <si>
    <t>民間等受講料の欄に記載のない（―）研修コースについては、民間等の方は受講不可となりますのでご注意ください。</t>
    <phoneticPr fontId="3"/>
  </si>
  <si>
    <t>業務効率化にむけたクラウド技術（POWER PLATFORM）</t>
    <rPh sb="0" eb="5">
      <t>ギョウムコウリツカ</t>
    </rPh>
    <rPh sb="13" eb="15">
      <t>ギジュツ</t>
    </rPh>
    <phoneticPr fontId="17"/>
  </si>
  <si>
    <t>LTspiceを用いた電子回路解析</t>
    <rPh sb="8" eb="9">
      <t>モチ</t>
    </rPh>
    <rPh sb="11" eb="13">
      <t>デンシ</t>
    </rPh>
    <rPh sb="13" eb="15">
      <t>カイロ</t>
    </rPh>
    <rPh sb="15" eb="17">
      <t>カイセキ</t>
    </rPh>
    <phoneticPr fontId="5"/>
  </si>
  <si>
    <t>―</t>
  </si>
  <si>
    <t>追加
コース
1801</t>
    <rPh sb="0" eb="2">
      <t>ツイカ</t>
    </rPh>
    <phoneticPr fontId="3"/>
  </si>
  <si>
    <t>追加
コース
1803</t>
    <rPh sb="0" eb="2">
      <t>ツイカ</t>
    </rPh>
    <phoneticPr fontId="3"/>
  </si>
  <si>
    <t>令和6年10月 8日(火)～10月 9日(水)</t>
    <rPh sb="0" eb="2">
      <t>レイワ</t>
    </rPh>
    <rPh sb="3" eb="4">
      <t>ネン</t>
    </rPh>
    <rPh sb="6" eb="7">
      <t>ガツ</t>
    </rPh>
    <rPh sb="9" eb="10">
      <t>ヒ</t>
    </rPh>
    <rPh sb="11" eb="12">
      <t>カ</t>
    </rPh>
    <rPh sb="16" eb="17">
      <t>ガツ</t>
    </rPh>
    <rPh sb="19" eb="20">
      <t>ヒ</t>
    </rPh>
    <rPh sb="21" eb="22">
      <t>スイ</t>
    </rPh>
    <phoneticPr fontId="2"/>
  </si>
  <si>
    <t>令和６年度　ＤＸ・ＧＸに対応した指導員研修コース一覧（令和６年３月２２日現在）</t>
    <rPh sb="3" eb="5">
      <t>ネンド</t>
    </rPh>
    <rPh sb="12" eb="14">
      <t>タイオウ</t>
    </rPh>
    <rPh sb="16" eb="21">
      <t>シドウインケンシュウ</t>
    </rPh>
    <rPh sb="24" eb="26">
      <t>イチラン</t>
    </rPh>
    <rPh sb="30" eb="31">
      <t>ネン</t>
    </rPh>
    <rPh sb="32" eb="33">
      <t>ガツ</t>
    </rPh>
    <rPh sb="35" eb="36">
      <t>ニチ</t>
    </rPh>
    <rPh sb="36" eb="38">
      <t>ゲンザイ</t>
    </rPh>
    <phoneticPr fontId="4"/>
  </si>
  <si>
    <t>中止</t>
    <rPh sb="0" eb="2">
      <t>チュウシ</t>
    </rPh>
    <phoneticPr fontId="3"/>
  </si>
  <si>
    <t>開催決定</t>
    <rPh sb="0" eb="2">
      <t>カイサイ</t>
    </rPh>
    <rPh sb="2" eb="4">
      <t>ケッテイ</t>
    </rPh>
    <phoneticPr fontId="3"/>
  </si>
  <si>
    <t>開催決定</t>
    <rPh sb="0" eb="4">
      <t>カイサイケッテイ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</si>
</sst>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quot;#,##0_);[Red]\(&quot;¥&quot;#,##0\)"/>
    <numFmt numFmtId="177" formatCode="[$-411]ggge&quot;年&quot;mm&quot;月&quot;dd&quot;日&quot;\(aaa\)"/>
  </numFmts>
  <fonts count="26"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Ｐ明朝"/>
      <family val="1"/>
      <charset val="128"/>
    </font>
    <font>
      <sz val="6"/>
      <name val="ＭＳ Ｐゴシック"/>
      <family val="3"/>
      <charset val="128"/>
    </font>
    <font>
      <sz val="20"/>
      <name val="ＭＳ ゴシック"/>
      <family val="3"/>
      <charset val="128"/>
    </font>
    <font>
      <sz val="10"/>
      <name val="ＭＳ Ｐ明朝"/>
      <family val="1"/>
      <charset val="128"/>
    </font>
    <font>
      <sz val="14"/>
      <name val="ＭＳ Ｐゴシック"/>
      <family val="3"/>
      <charset val="128"/>
      <scheme val="major"/>
    </font>
    <font>
      <sz val="11"/>
      <name val="ＭＳ Ｐゴシック"/>
      <family val="3"/>
      <charset val="128"/>
      <scheme val="minor"/>
    </font>
    <font>
      <sz val="9"/>
      <name val="ＭＳ Ｐゴシック"/>
      <family val="3"/>
      <charset val="128"/>
      <scheme val="minor"/>
    </font>
    <font>
      <u/>
      <sz val="11"/>
      <color theme="10"/>
      <name val="ＭＳ Ｐゴシック"/>
      <family val="3"/>
      <charset val="128"/>
    </font>
    <font>
      <sz val="11"/>
      <color theme="1"/>
      <name val="ＭＳ Ｐゴシック"/>
      <family val="3"/>
      <charset val="128"/>
      <scheme val="minor"/>
    </font>
    <font>
      <sz val="11"/>
      <color theme="1"/>
      <name val="ＭＳ Ｐゴシック"/>
      <family val="3"/>
      <charset val="128"/>
    </font>
    <font>
      <sz val="10"/>
      <color theme="1"/>
      <name val="ＭＳ ゴシック"/>
      <family val="3"/>
      <charset val="128"/>
    </font>
    <font>
      <sz val="11"/>
      <color theme="1"/>
      <name val="ＭＳ Ｐ明朝"/>
      <family val="1"/>
      <charset val="128"/>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sz val="12"/>
      <color theme="1"/>
      <name val="ＭＳ Ｐゴシック"/>
      <family val="3"/>
      <charset val="128"/>
      <scheme val="minor"/>
    </font>
    <font>
      <sz val="6"/>
      <name val="ＭＳ Ｐゴシック"/>
      <family val="3"/>
      <charset val="128"/>
      <scheme val="minor"/>
    </font>
    <font>
      <sz val="10"/>
      <name val="Arial"/>
      <family val="2"/>
    </font>
    <font>
      <sz val="10"/>
      <name val="ＭＳ Ｐゴシック"/>
      <family val="3"/>
      <charset val="128"/>
      <scheme val="minor"/>
    </font>
    <font>
      <sz val="12"/>
      <color theme="1"/>
      <name val="ＭＳ ゴシック"/>
      <family val="3"/>
      <charset val="128"/>
    </font>
    <font>
      <sz val="12"/>
      <color theme="1"/>
      <name val="ＭＳ Ｐゴシック"/>
      <family val="3"/>
      <charset val="128"/>
    </font>
    <font>
      <sz val="12"/>
      <color theme="1"/>
      <name val="ＭＳ Ｐゴシック"/>
      <family val="2"/>
      <charset val="128"/>
    </font>
    <font>
      <sz val="8"/>
      <color theme="1"/>
      <name val="ＭＳ Ｐゴシック"/>
      <family val="3"/>
      <charset val="128"/>
      <scheme val="minor"/>
    </font>
  </fonts>
  <fills count="7">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rgb="FFBFBFBF"/>
        <bgColor indexed="64"/>
      </patternFill>
    </fill>
    <fill>
      <patternFill patternType="solid">
        <fgColor rgb="FF92D050"/>
        <bgColor indexed="64"/>
      </patternFill>
    </fill>
    <fill>
      <patternFill patternType="solid">
        <fgColor rgb="FFCCFFCC"/>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s>
  <cellStyleXfs count="7">
    <xf numFmtId="0" fontId="0" fillId="0" borderId="0"/>
    <xf numFmtId="38" fontId="2" fillId="0" borderId="0" applyFont="0" applyFill="0" applyBorder="0" applyAlignment="0" applyProtection="0"/>
    <xf numFmtId="0" fontId="2" fillId="0" borderId="0"/>
    <xf numFmtId="38" fontId="2" fillId="0" borderId="0" applyFont="0" applyFill="0" applyBorder="0" applyAlignment="0" applyProtection="0"/>
    <xf numFmtId="0" fontId="10" fillId="0" borderId="0" applyNumberFormat="0" applyFill="0" applyBorder="0" applyAlignment="0" applyProtection="0"/>
    <xf numFmtId="0" fontId="1" fillId="0" borderId="0">
      <alignment vertical="center"/>
    </xf>
    <xf numFmtId="0" fontId="1" fillId="0" borderId="0">
      <alignment vertical="center"/>
    </xf>
  </cellStyleXfs>
  <cellXfs count="73">
    <xf numFmtId="0" fontId="0" fillId="0" borderId="0" xfId="0"/>
    <xf numFmtId="0" fontId="3" fillId="0" borderId="0" xfId="0" applyFont="1"/>
    <xf numFmtId="0" fontId="6" fillId="0" borderId="0" xfId="0" applyFont="1"/>
    <xf numFmtId="0" fontId="6" fillId="0" borderId="0" xfId="0" applyFont="1" applyAlignment="1">
      <alignment horizontal="left" vertical="center" shrinkToFit="1"/>
    </xf>
    <xf numFmtId="0" fontId="5" fillId="0" borderId="0" xfId="0" applyFont="1" applyAlignment="1">
      <alignment vertical="center"/>
    </xf>
    <xf numFmtId="0" fontId="3" fillId="0" borderId="0" xfId="0" applyFont="1" applyAlignment="1">
      <alignment horizontal="center"/>
    </xf>
    <xf numFmtId="0" fontId="3" fillId="0" borderId="0" xfId="0" applyFont="1" applyAlignment="1">
      <alignment vertical="center"/>
    </xf>
    <xf numFmtId="38" fontId="6" fillId="0" borderId="0" xfId="1" applyFont="1" applyFill="1" applyAlignment="1">
      <alignment vertical="center"/>
    </xf>
    <xf numFmtId="0" fontId="6" fillId="0" borderId="0" xfId="1" applyNumberFormat="1" applyFont="1" applyFill="1" applyAlignment="1">
      <alignment horizontal="center" vertical="center"/>
    </xf>
    <xf numFmtId="0" fontId="6" fillId="0" borderId="0" xfId="0" applyFont="1" applyAlignment="1">
      <alignment vertical="center"/>
    </xf>
    <xf numFmtId="0" fontId="6" fillId="0" borderId="0" xfId="0" applyFont="1" applyAlignment="1">
      <alignment horizontal="left" wrapText="1"/>
    </xf>
    <xf numFmtId="0" fontId="3" fillId="0" borderId="0" xfId="0" applyFont="1" applyAlignment="1">
      <alignment horizontal="left"/>
    </xf>
    <xf numFmtId="0" fontId="3" fillId="0" borderId="0" xfId="0" applyFont="1" applyAlignment="1">
      <alignment horizontal="left" vertical="center"/>
    </xf>
    <xf numFmtId="176" fontId="3" fillId="0" borderId="0" xfId="0" applyNumberFormat="1" applyFont="1" applyAlignment="1">
      <alignment horizontal="left"/>
    </xf>
    <xf numFmtId="38" fontId="6" fillId="2" borderId="0" xfId="1" applyFont="1" applyFill="1" applyAlignment="1">
      <alignment vertical="center"/>
    </xf>
    <xf numFmtId="0" fontId="6" fillId="2" borderId="0" xfId="0" applyFont="1" applyFill="1" applyAlignment="1">
      <alignment vertical="center"/>
    </xf>
    <xf numFmtId="0" fontId="6" fillId="2" borderId="0" xfId="0" applyFont="1" applyFill="1"/>
    <xf numFmtId="0" fontId="6" fillId="0" borderId="3" xfId="0" applyFont="1" applyBorder="1" applyAlignment="1">
      <alignment vertical="center"/>
    </xf>
    <xf numFmtId="0" fontId="12" fillId="0" borderId="1" xfId="0" applyFont="1" applyBorder="1" applyAlignment="1">
      <alignment vertical="center" wrapText="1"/>
    </xf>
    <xf numFmtId="0" fontId="14" fillId="0" borderId="0" xfId="0" applyFont="1" applyAlignment="1">
      <alignment horizontal="left" wrapText="1" shrinkToFit="1"/>
    </xf>
    <xf numFmtId="38" fontId="6" fillId="4" borderId="0" xfId="1" applyFont="1" applyFill="1" applyAlignment="1">
      <alignment vertical="center"/>
    </xf>
    <xf numFmtId="0" fontId="6" fillId="4" borderId="0" xfId="0" applyFont="1" applyFill="1" applyAlignment="1">
      <alignment vertical="center"/>
    </xf>
    <xf numFmtId="0" fontId="6" fillId="4" borderId="0" xfId="0" applyFont="1" applyFill="1"/>
    <xf numFmtId="0" fontId="6" fillId="3" borderId="0" xfId="0" applyFont="1" applyFill="1" applyAlignment="1">
      <alignment vertical="center"/>
    </xf>
    <xf numFmtId="0" fontId="6" fillId="3" borderId="0" xfId="0" applyFont="1" applyFill="1"/>
    <xf numFmtId="0" fontId="10" fillId="0" borderId="1" xfId="4" applyFill="1" applyBorder="1" applyAlignment="1">
      <alignment vertical="center" wrapText="1"/>
    </xf>
    <xf numFmtId="38" fontId="8" fillId="0" borderId="1" xfId="1" applyFont="1" applyFill="1" applyBorder="1" applyAlignment="1">
      <alignment horizontal="center" vertical="center" wrapText="1"/>
    </xf>
    <xf numFmtId="0" fontId="14" fillId="0" borderId="0" xfId="0" applyFont="1" applyAlignment="1">
      <alignment horizontal="right"/>
    </xf>
    <xf numFmtId="0" fontId="8" fillId="0" borderId="1" xfId="0" applyFont="1" applyBorder="1" applyAlignment="1">
      <alignment horizontal="left" vertical="center"/>
    </xf>
    <xf numFmtId="0" fontId="11" fillId="0" borderId="1" xfId="0" applyFont="1" applyBorder="1" applyAlignment="1">
      <alignment horizontal="right" vertical="center"/>
    </xf>
    <xf numFmtId="0" fontId="11" fillId="0" borderId="1" xfId="0" applyFont="1" applyBorder="1" applyAlignment="1">
      <alignment horizontal="left" vertical="center"/>
    </xf>
    <xf numFmtId="0" fontId="11" fillId="0" borderId="1" xfId="0" applyFont="1" applyBorder="1" applyAlignment="1">
      <alignment horizontal="left" vertical="center" wrapText="1" shrinkToFit="1"/>
    </xf>
    <xf numFmtId="0" fontId="8" fillId="0" borderId="1" xfId="0" applyFont="1" applyBorder="1" applyAlignment="1">
      <alignment horizontal="center" vertical="center"/>
    </xf>
    <xf numFmtId="0" fontId="9" fillId="0" borderId="1" xfId="0" applyFont="1" applyBorder="1" applyAlignment="1">
      <alignment horizontal="left" vertical="center" wrapText="1"/>
    </xf>
    <xf numFmtId="0" fontId="8" fillId="0" borderId="1" xfId="0" applyFont="1" applyBorder="1" applyAlignment="1">
      <alignment horizontal="left" vertical="center" wrapText="1"/>
    </xf>
    <xf numFmtId="0" fontId="11" fillId="0" borderId="1" xfId="0" applyFont="1" applyBorder="1" applyAlignment="1">
      <alignment horizontal="left" vertical="center" wrapText="1"/>
    </xf>
    <xf numFmtId="0" fontId="11" fillId="0" borderId="1" xfId="0" applyFont="1" applyBorder="1" applyAlignment="1">
      <alignment horizontal="right" vertical="center" wrapText="1"/>
    </xf>
    <xf numFmtId="0" fontId="8" fillId="0" borderId="1" xfId="0" applyFont="1" applyBorder="1" applyAlignment="1">
      <alignment horizontal="center" vertical="center" wrapText="1"/>
    </xf>
    <xf numFmtId="0" fontId="3" fillId="0" borderId="0" xfId="0" applyFont="1" applyAlignment="1">
      <alignment horizontal="right" vertical="center"/>
    </xf>
    <xf numFmtId="0" fontId="8" fillId="5" borderId="1" xfId="0" applyFont="1" applyFill="1" applyBorder="1" applyAlignment="1">
      <alignment horizontal="center" vertical="center"/>
    </xf>
    <xf numFmtId="0" fontId="8" fillId="5" borderId="1"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11" fillId="5" borderId="1" xfId="0" applyFont="1" applyFill="1" applyBorder="1" applyAlignment="1">
      <alignment horizontal="center" vertical="center" wrapText="1" shrinkToFit="1"/>
    </xf>
    <xf numFmtId="176" fontId="8" fillId="5" borderId="1" xfId="0" applyNumberFormat="1" applyFont="1" applyFill="1" applyBorder="1" applyAlignment="1">
      <alignment horizontal="center" vertical="center" wrapText="1"/>
    </xf>
    <xf numFmtId="177" fontId="18" fillId="0" borderId="4" xfId="0" applyNumberFormat="1" applyFont="1" applyBorder="1" applyAlignment="1">
      <alignment horizontal="center" vertical="center" wrapText="1"/>
    </xf>
    <xf numFmtId="0" fontId="21" fillId="0" borderId="1" xfId="0" applyFont="1" applyBorder="1" applyAlignment="1">
      <alignment horizontal="center" vertical="center" wrapText="1"/>
    </xf>
    <xf numFmtId="0" fontId="13" fillId="0" borderId="1" xfId="0" applyFont="1" applyBorder="1" applyAlignment="1">
      <alignment vertical="center" wrapText="1"/>
    </xf>
    <xf numFmtId="38" fontId="8" fillId="5" borderId="1" xfId="1" applyFont="1" applyFill="1" applyBorder="1" applyAlignment="1">
      <alignment horizontal="center" vertical="center"/>
    </xf>
    <xf numFmtId="38" fontId="8" fillId="0" borderId="1" xfId="1" applyFont="1" applyBorder="1" applyAlignment="1">
      <alignment horizontal="center" vertical="center"/>
    </xf>
    <xf numFmtId="38" fontId="0" fillId="0" borderId="1" xfId="1" applyFont="1" applyBorder="1" applyAlignment="1">
      <alignment horizontal="center" vertical="center"/>
    </xf>
    <xf numFmtId="38" fontId="3" fillId="0" borderId="0" xfId="1" applyFont="1" applyAlignment="1">
      <alignment horizontal="center"/>
    </xf>
    <xf numFmtId="38" fontId="3" fillId="0" borderId="0" xfId="1" applyFont="1" applyAlignment="1">
      <alignment vertical="center"/>
    </xf>
    <xf numFmtId="0" fontId="9" fillId="0" borderId="1" xfId="0" applyFont="1" applyFill="1" applyBorder="1" applyAlignment="1">
      <alignment horizontal="left" vertical="center" wrapText="1"/>
    </xf>
    <xf numFmtId="0" fontId="8" fillId="0" borderId="1" xfId="0" applyFont="1" applyFill="1" applyBorder="1" applyAlignment="1">
      <alignment horizontal="left" vertical="center"/>
    </xf>
    <xf numFmtId="177" fontId="18" fillId="0" borderId="4" xfId="0" applyNumberFormat="1" applyFont="1" applyFill="1" applyBorder="1" applyAlignment="1">
      <alignment horizontal="center" vertical="center" wrapText="1"/>
    </xf>
    <xf numFmtId="0" fontId="11" fillId="0" borderId="1" xfId="0" applyFont="1" applyFill="1" applyBorder="1" applyAlignment="1">
      <alignment horizontal="right" vertical="center"/>
    </xf>
    <xf numFmtId="0" fontId="11" fillId="0" borderId="1" xfId="0" applyFont="1" applyFill="1" applyBorder="1" applyAlignment="1">
      <alignment horizontal="left" vertical="center"/>
    </xf>
    <xf numFmtId="0" fontId="11" fillId="0" borderId="1" xfId="0" applyFont="1" applyFill="1" applyBorder="1" applyAlignment="1">
      <alignment horizontal="left" vertical="center" wrapText="1" shrinkToFit="1"/>
    </xf>
    <xf numFmtId="0" fontId="8" fillId="0" borderId="1" xfId="0" applyFont="1" applyFill="1" applyBorder="1" applyAlignment="1">
      <alignment horizontal="center" vertical="center"/>
    </xf>
    <xf numFmtId="38" fontId="8" fillId="0" borderId="1" xfId="1" applyFont="1" applyFill="1" applyBorder="1" applyAlignment="1">
      <alignment horizontal="center" vertical="center"/>
    </xf>
    <xf numFmtId="0" fontId="21" fillId="6" borderId="1" xfId="0" applyFont="1" applyFill="1" applyBorder="1" applyAlignment="1">
      <alignment horizontal="center" vertical="center" wrapText="1"/>
    </xf>
    <xf numFmtId="0" fontId="7" fillId="0" borderId="2" xfId="0" applyFont="1" applyBorder="1" applyAlignment="1">
      <alignment horizontal="center" vertical="center"/>
    </xf>
    <xf numFmtId="176" fontId="7" fillId="0" borderId="2" xfId="0" applyNumberFormat="1" applyFont="1" applyBorder="1" applyAlignment="1">
      <alignment horizontal="center" vertical="center"/>
    </xf>
    <xf numFmtId="0" fontId="9" fillId="2" borderId="1" xfId="0" applyFont="1" applyFill="1" applyBorder="1" applyAlignment="1">
      <alignment horizontal="left" vertical="center" wrapText="1"/>
    </xf>
    <xf numFmtId="0" fontId="8" fillId="2" borderId="1" xfId="0" applyFont="1" applyFill="1" applyBorder="1" applyAlignment="1">
      <alignment horizontal="left" vertical="center"/>
    </xf>
    <xf numFmtId="177" fontId="18" fillId="2" borderId="4" xfId="0" applyNumberFormat="1" applyFont="1" applyFill="1" applyBorder="1" applyAlignment="1">
      <alignment horizontal="center" vertical="center" wrapText="1"/>
    </xf>
    <xf numFmtId="0" fontId="11" fillId="2" borderId="1" xfId="0" applyFont="1" applyFill="1" applyBorder="1" applyAlignment="1">
      <alignment horizontal="right" vertical="center"/>
    </xf>
    <xf numFmtId="0" fontId="10" fillId="2" borderId="1" xfId="4" applyFill="1" applyBorder="1" applyAlignment="1">
      <alignment vertical="center" wrapText="1"/>
    </xf>
    <xf numFmtId="0" fontId="11" fillId="2" borderId="1" xfId="0" applyFont="1" applyFill="1" applyBorder="1" applyAlignment="1">
      <alignment horizontal="left" vertical="center"/>
    </xf>
    <xf numFmtId="0" fontId="11" fillId="2" borderId="1" xfId="0" applyFont="1" applyFill="1" applyBorder="1" applyAlignment="1">
      <alignment horizontal="left" vertical="center" wrapText="1" shrinkToFit="1"/>
    </xf>
    <xf numFmtId="0" fontId="8" fillId="2" borderId="1" xfId="0" applyFont="1" applyFill="1" applyBorder="1" applyAlignment="1">
      <alignment horizontal="center" vertical="center"/>
    </xf>
    <xf numFmtId="38" fontId="8" fillId="2" borderId="1" xfId="1" applyFont="1" applyFill="1" applyBorder="1" applyAlignment="1">
      <alignment horizontal="center" vertical="center" wrapText="1"/>
    </xf>
    <xf numFmtId="38" fontId="8" fillId="2" borderId="1" xfId="1" applyFont="1" applyFill="1" applyBorder="1" applyAlignment="1">
      <alignment horizontal="center" vertical="center"/>
    </xf>
  </cellXfs>
  <cellStyles count="7">
    <cellStyle name="ハイパーリンク" xfId="4" builtinId="8"/>
    <cellStyle name="桁区切り" xfId="1" builtinId="6"/>
    <cellStyle name="桁区切り 3" xfId="3"/>
    <cellStyle name="標準" xfId="0" builtinId="0"/>
    <cellStyle name="標準 2" xfId="5"/>
    <cellStyle name="標準 20" xfId="2"/>
    <cellStyle name="標準 30" xfId="6"/>
  </cellStyles>
  <dxfs count="21">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s>
  <tableStyles count="0" defaultTableStyle="TableStyleMedium9" defaultPivotStyle="PivotStyleLight16"/>
  <colors>
    <mruColors>
      <color rgb="FFFF9999"/>
      <color rgb="FFBFBFBF"/>
      <color rgb="FFCCFFCC"/>
      <color rgb="FF0000FF"/>
      <color rgb="FFFFFFFF"/>
      <color rgb="FFFF66FF"/>
      <color rgb="FFFFFFCC"/>
      <color rgb="FFCCFF99"/>
      <color rgb="FFCC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2</xdr:col>
      <xdr:colOff>1847850</xdr:colOff>
      <xdr:row>34</xdr:row>
      <xdr:rowOff>0</xdr:rowOff>
    </xdr:from>
    <xdr:to>
      <xdr:col>3</xdr:col>
      <xdr:colOff>76199</xdr:colOff>
      <xdr:row>34</xdr:row>
      <xdr:rowOff>209550</xdr:rowOff>
    </xdr:to>
    <xdr:sp macro="" textlink="">
      <xdr:nvSpPr>
        <xdr:cNvPr id="2" name="Text Box 9">
          <a:extLst>
            <a:ext uri="{FF2B5EF4-FFF2-40B4-BE49-F238E27FC236}">
              <a16:creationId xmlns:a16="http://schemas.microsoft.com/office/drawing/2014/main" id="{00000000-0008-0000-0000-000002000000}"/>
            </a:ext>
          </a:extLst>
        </xdr:cNvPr>
        <xdr:cNvSpPr txBox="1">
          <a:spLocks noChangeArrowheads="1"/>
        </xdr:cNvSpPr>
      </xdr:nvSpPr>
      <xdr:spPr bwMode="auto">
        <a:xfrm>
          <a:off x="3352800" y="15325725"/>
          <a:ext cx="76200" cy="209550"/>
        </a:xfrm>
        <a:prstGeom prst="rect">
          <a:avLst/>
        </a:prstGeom>
        <a:noFill/>
        <a:ln w="9525">
          <a:noFill/>
          <a:miter lim="800000"/>
          <a:headEnd/>
          <a:tailEnd/>
        </a:ln>
      </xdr:spPr>
    </xdr:sp>
    <xdr:clientData/>
  </xdr:twoCellAnchor>
  <xdr:twoCellAnchor editAs="oneCell">
    <xdr:from>
      <xdr:col>5</xdr:col>
      <xdr:colOff>1847850</xdr:colOff>
      <xdr:row>118</xdr:row>
      <xdr:rowOff>0</xdr:rowOff>
    </xdr:from>
    <xdr:to>
      <xdr:col>5</xdr:col>
      <xdr:colOff>1926431</xdr:colOff>
      <xdr:row>119</xdr:row>
      <xdr:rowOff>38099</xdr:rowOff>
    </xdr:to>
    <xdr:sp macro="" textlink="">
      <xdr:nvSpPr>
        <xdr:cNvPr id="3" name="Text Box 10">
          <a:extLst>
            <a:ext uri="{FF2B5EF4-FFF2-40B4-BE49-F238E27FC236}">
              <a16:creationId xmlns:a16="http://schemas.microsoft.com/office/drawing/2014/main" id="{00000000-0008-0000-0000-000003000000}"/>
            </a:ext>
          </a:extLst>
        </xdr:cNvPr>
        <xdr:cNvSpPr txBox="1">
          <a:spLocks noChangeArrowheads="1"/>
        </xdr:cNvSpPr>
      </xdr:nvSpPr>
      <xdr:spPr bwMode="auto">
        <a:xfrm>
          <a:off x="3352800" y="87077550"/>
          <a:ext cx="76200" cy="209550"/>
        </a:xfrm>
        <a:prstGeom prst="rect">
          <a:avLst/>
        </a:prstGeom>
        <a:noFill/>
        <a:ln w="9525">
          <a:noFill/>
          <a:miter lim="800000"/>
          <a:headEnd/>
          <a:tailEnd/>
        </a:ln>
      </xdr:spPr>
    </xdr:sp>
    <xdr:clientData/>
  </xdr:twoCellAnchor>
  <xdr:twoCellAnchor editAs="oneCell">
    <xdr:from>
      <xdr:col>2</xdr:col>
      <xdr:colOff>1847850</xdr:colOff>
      <xdr:row>34</xdr:row>
      <xdr:rowOff>0</xdr:rowOff>
    </xdr:from>
    <xdr:to>
      <xdr:col>3</xdr:col>
      <xdr:colOff>76199</xdr:colOff>
      <xdr:row>34</xdr:row>
      <xdr:rowOff>209550</xdr:rowOff>
    </xdr:to>
    <xdr:sp macro="" textlink="">
      <xdr:nvSpPr>
        <xdr:cNvPr id="4" name="Text Box 24">
          <a:extLst>
            <a:ext uri="{FF2B5EF4-FFF2-40B4-BE49-F238E27FC236}">
              <a16:creationId xmlns:a16="http://schemas.microsoft.com/office/drawing/2014/main" id="{00000000-0008-0000-0000-000004000000}"/>
            </a:ext>
          </a:extLst>
        </xdr:cNvPr>
        <xdr:cNvSpPr txBox="1">
          <a:spLocks noChangeArrowheads="1"/>
        </xdr:cNvSpPr>
      </xdr:nvSpPr>
      <xdr:spPr bwMode="auto">
        <a:xfrm>
          <a:off x="3352800" y="15325725"/>
          <a:ext cx="76200" cy="209550"/>
        </a:xfrm>
        <a:prstGeom prst="rect">
          <a:avLst/>
        </a:prstGeom>
        <a:noFill/>
        <a:ln w="9525">
          <a:noFill/>
          <a:miter lim="800000"/>
          <a:headEnd/>
          <a:tailEnd/>
        </a:ln>
      </xdr:spPr>
    </xdr:sp>
    <xdr:clientData/>
  </xdr:twoCellAnchor>
  <xdr:twoCellAnchor editAs="oneCell">
    <xdr:from>
      <xdr:col>5</xdr:col>
      <xdr:colOff>1847850</xdr:colOff>
      <xdr:row>118</xdr:row>
      <xdr:rowOff>0</xdr:rowOff>
    </xdr:from>
    <xdr:to>
      <xdr:col>5</xdr:col>
      <xdr:colOff>1926431</xdr:colOff>
      <xdr:row>119</xdr:row>
      <xdr:rowOff>38099</xdr:rowOff>
    </xdr:to>
    <xdr:sp macro="" textlink="">
      <xdr:nvSpPr>
        <xdr:cNvPr id="5" name="Text Box 25">
          <a:extLst>
            <a:ext uri="{FF2B5EF4-FFF2-40B4-BE49-F238E27FC236}">
              <a16:creationId xmlns:a16="http://schemas.microsoft.com/office/drawing/2014/main" id="{00000000-0008-0000-0000-000005000000}"/>
            </a:ext>
          </a:extLst>
        </xdr:cNvPr>
        <xdr:cNvSpPr txBox="1">
          <a:spLocks noChangeArrowheads="1"/>
        </xdr:cNvSpPr>
      </xdr:nvSpPr>
      <xdr:spPr bwMode="auto">
        <a:xfrm>
          <a:off x="3352800" y="87077550"/>
          <a:ext cx="76200" cy="209550"/>
        </a:xfrm>
        <a:prstGeom prst="rect">
          <a:avLst/>
        </a:prstGeom>
        <a:noFill/>
        <a:ln w="9525">
          <a:noFill/>
          <a:miter lim="800000"/>
          <a:headEnd/>
          <a:tailEnd/>
        </a:ln>
      </xdr:spPr>
    </xdr:sp>
    <xdr:clientData/>
  </xdr:twoCellAnchor>
  <xdr:twoCellAnchor editAs="oneCell">
    <xdr:from>
      <xdr:col>5</xdr:col>
      <xdr:colOff>1847850</xdr:colOff>
      <xdr:row>34</xdr:row>
      <xdr:rowOff>0</xdr:rowOff>
    </xdr:from>
    <xdr:to>
      <xdr:col>5</xdr:col>
      <xdr:colOff>1926431</xdr:colOff>
      <xdr:row>34</xdr:row>
      <xdr:rowOff>209550</xdr:rowOff>
    </xdr:to>
    <xdr:sp macro="" textlink="">
      <xdr:nvSpPr>
        <xdr:cNvPr id="6" name="Text Box 26">
          <a:extLst>
            <a:ext uri="{FF2B5EF4-FFF2-40B4-BE49-F238E27FC236}">
              <a16:creationId xmlns:a16="http://schemas.microsoft.com/office/drawing/2014/main" id="{00000000-0008-0000-0000-000006000000}"/>
            </a:ext>
          </a:extLst>
        </xdr:cNvPr>
        <xdr:cNvSpPr txBox="1">
          <a:spLocks noChangeArrowheads="1"/>
        </xdr:cNvSpPr>
      </xdr:nvSpPr>
      <xdr:spPr bwMode="auto">
        <a:xfrm>
          <a:off x="3352800" y="66684525"/>
          <a:ext cx="76200" cy="209550"/>
        </a:xfrm>
        <a:prstGeom prst="rect">
          <a:avLst/>
        </a:prstGeom>
        <a:noFill/>
        <a:ln w="9525">
          <a:noFill/>
          <a:miter lim="800000"/>
          <a:headEnd/>
          <a:tailEnd/>
        </a:ln>
      </xdr:spPr>
    </xdr:sp>
    <xdr:clientData/>
  </xdr:twoCellAnchor>
  <xdr:twoCellAnchor editAs="oneCell">
    <xdr:from>
      <xdr:col>2</xdr:col>
      <xdr:colOff>1847850</xdr:colOff>
      <xdr:row>34</xdr:row>
      <xdr:rowOff>0</xdr:rowOff>
    </xdr:from>
    <xdr:to>
      <xdr:col>3</xdr:col>
      <xdr:colOff>76199</xdr:colOff>
      <xdr:row>34</xdr:row>
      <xdr:rowOff>209550</xdr:rowOff>
    </xdr:to>
    <xdr:sp macro="" textlink="">
      <xdr:nvSpPr>
        <xdr:cNvPr id="7" name="Text Box 27">
          <a:extLst>
            <a:ext uri="{FF2B5EF4-FFF2-40B4-BE49-F238E27FC236}">
              <a16:creationId xmlns:a16="http://schemas.microsoft.com/office/drawing/2014/main" id="{00000000-0008-0000-0000-000007000000}"/>
            </a:ext>
          </a:extLst>
        </xdr:cNvPr>
        <xdr:cNvSpPr txBox="1">
          <a:spLocks noChangeArrowheads="1"/>
        </xdr:cNvSpPr>
      </xdr:nvSpPr>
      <xdr:spPr bwMode="auto">
        <a:xfrm>
          <a:off x="3352800" y="15325725"/>
          <a:ext cx="76200" cy="209550"/>
        </a:xfrm>
        <a:prstGeom prst="rect">
          <a:avLst/>
        </a:prstGeom>
        <a:noFill/>
        <a:ln w="9525">
          <a:noFill/>
          <a:miter lim="800000"/>
          <a:headEnd/>
          <a:tailEnd/>
        </a:ln>
      </xdr:spPr>
    </xdr:sp>
    <xdr:clientData/>
  </xdr:twoCellAnchor>
  <xdr:twoCellAnchor editAs="oneCell">
    <xdr:from>
      <xdr:col>5</xdr:col>
      <xdr:colOff>1847850</xdr:colOff>
      <xdr:row>118</xdr:row>
      <xdr:rowOff>0</xdr:rowOff>
    </xdr:from>
    <xdr:to>
      <xdr:col>5</xdr:col>
      <xdr:colOff>1854627</xdr:colOff>
      <xdr:row>119</xdr:row>
      <xdr:rowOff>38100</xdr:rowOff>
    </xdr:to>
    <xdr:sp macro="" textlink="">
      <xdr:nvSpPr>
        <xdr:cNvPr id="8" name="Text Box 10">
          <a:extLst>
            <a:ext uri="{FF2B5EF4-FFF2-40B4-BE49-F238E27FC236}">
              <a16:creationId xmlns:a16="http://schemas.microsoft.com/office/drawing/2014/main" id="{00000000-0008-0000-0000-000008000000}"/>
            </a:ext>
          </a:extLst>
        </xdr:cNvPr>
        <xdr:cNvSpPr txBox="1">
          <a:spLocks noChangeArrowheads="1"/>
        </xdr:cNvSpPr>
      </xdr:nvSpPr>
      <xdr:spPr bwMode="auto">
        <a:xfrm>
          <a:off x="3362325" y="80886300"/>
          <a:ext cx="76200" cy="209550"/>
        </a:xfrm>
        <a:prstGeom prst="rect">
          <a:avLst/>
        </a:prstGeom>
        <a:noFill/>
        <a:ln w="9525">
          <a:noFill/>
          <a:miter lim="800000"/>
          <a:headEnd/>
          <a:tailEnd/>
        </a:ln>
      </xdr:spPr>
    </xdr:sp>
    <xdr:clientData/>
  </xdr:twoCellAnchor>
  <xdr:twoCellAnchor editAs="oneCell">
    <xdr:from>
      <xdr:col>5</xdr:col>
      <xdr:colOff>1847850</xdr:colOff>
      <xdr:row>118</xdr:row>
      <xdr:rowOff>0</xdr:rowOff>
    </xdr:from>
    <xdr:to>
      <xdr:col>5</xdr:col>
      <xdr:colOff>1854627</xdr:colOff>
      <xdr:row>119</xdr:row>
      <xdr:rowOff>38100</xdr:rowOff>
    </xdr:to>
    <xdr:sp macro="" textlink="">
      <xdr:nvSpPr>
        <xdr:cNvPr id="9" name="Text Box 25">
          <a:extLst>
            <a:ext uri="{FF2B5EF4-FFF2-40B4-BE49-F238E27FC236}">
              <a16:creationId xmlns:a16="http://schemas.microsoft.com/office/drawing/2014/main" id="{00000000-0008-0000-0000-000009000000}"/>
            </a:ext>
          </a:extLst>
        </xdr:cNvPr>
        <xdr:cNvSpPr txBox="1">
          <a:spLocks noChangeArrowheads="1"/>
        </xdr:cNvSpPr>
      </xdr:nvSpPr>
      <xdr:spPr bwMode="auto">
        <a:xfrm>
          <a:off x="3362325" y="80886300"/>
          <a:ext cx="76200" cy="209550"/>
        </a:xfrm>
        <a:prstGeom prst="rect">
          <a:avLst/>
        </a:prstGeom>
        <a:noFill/>
        <a:ln w="9525">
          <a:noFill/>
          <a:miter lim="800000"/>
          <a:headEnd/>
          <a:tailEnd/>
        </a:ln>
      </xdr:spPr>
    </xdr:sp>
    <xdr:clientData/>
  </xdr:twoCellAnchor>
  <xdr:oneCellAnchor>
    <xdr:from>
      <xdr:col>13</xdr:col>
      <xdr:colOff>0</xdr:colOff>
      <xdr:row>34</xdr:row>
      <xdr:rowOff>0</xdr:rowOff>
    </xdr:from>
    <xdr:ext cx="78581" cy="209550"/>
    <xdr:sp macro="" textlink="">
      <xdr:nvSpPr>
        <xdr:cNvPr id="11" name="Text Box 26">
          <a:extLst>
            <a:ext uri="{FF2B5EF4-FFF2-40B4-BE49-F238E27FC236}">
              <a16:creationId xmlns:a16="http://schemas.microsoft.com/office/drawing/2014/main" id="{00000000-0008-0000-0000-00000B000000}"/>
            </a:ext>
          </a:extLst>
        </xdr:cNvPr>
        <xdr:cNvSpPr txBox="1">
          <a:spLocks noChangeArrowheads="1"/>
        </xdr:cNvSpPr>
      </xdr:nvSpPr>
      <xdr:spPr bwMode="auto">
        <a:xfrm>
          <a:off x="3594100" y="21230167"/>
          <a:ext cx="78581" cy="209550"/>
        </a:xfrm>
        <a:prstGeom prst="rect">
          <a:avLst/>
        </a:prstGeom>
        <a:noFill/>
        <a:ln w="9525">
          <a:noFill/>
          <a:miter lim="800000"/>
          <a:headEnd/>
          <a:tailEnd/>
        </a:ln>
      </xdr:spPr>
    </xdr:sp>
    <xdr:clientData/>
  </xdr:oneCellAnchor>
  <xdr:oneCellAnchor>
    <xdr:from>
      <xdr:col>13</xdr:col>
      <xdr:colOff>0</xdr:colOff>
      <xdr:row>34</xdr:row>
      <xdr:rowOff>0</xdr:rowOff>
    </xdr:from>
    <xdr:ext cx="78581" cy="209550"/>
    <xdr:sp macro="" textlink="">
      <xdr:nvSpPr>
        <xdr:cNvPr id="15" name="Text Box 26">
          <a:extLst>
            <a:ext uri="{FF2B5EF4-FFF2-40B4-BE49-F238E27FC236}">
              <a16:creationId xmlns:a16="http://schemas.microsoft.com/office/drawing/2014/main" id="{00000000-0008-0000-0000-00000F000000}"/>
            </a:ext>
          </a:extLst>
        </xdr:cNvPr>
        <xdr:cNvSpPr txBox="1">
          <a:spLocks noChangeArrowheads="1"/>
        </xdr:cNvSpPr>
      </xdr:nvSpPr>
      <xdr:spPr bwMode="auto">
        <a:xfrm>
          <a:off x="11798300" y="21230167"/>
          <a:ext cx="78581" cy="209550"/>
        </a:xfrm>
        <a:prstGeom prst="rect">
          <a:avLst/>
        </a:prstGeom>
        <a:noFill/>
        <a:ln w="9525">
          <a:noFill/>
          <a:miter lim="800000"/>
          <a:headEnd/>
          <a:tailEnd/>
        </a:ln>
      </xdr:spPr>
    </xdr:sp>
    <xdr:clientData/>
  </xdr:oneCellAnchor>
  <xdr:oneCellAnchor>
    <xdr:from>
      <xdr:col>14</xdr:col>
      <xdr:colOff>1847850</xdr:colOff>
      <xdr:row>34</xdr:row>
      <xdr:rowOff>0</xdr:rowOff>
    </xdr:from>
    <xdr:ext cx="78581" cy="209550"/>
    <xdr:sp macro="" textlink="">
      <xdr:nvSpPr>
        <xdr:cNvPr id="13" name="Text Box 26">
          <a:extLst>
            <a:ext uri="{FF2B5EF4-FFF2-40B4-BE49-F238E27FC236}">
              <a16:creationId xmlns:a16="http://schemas.microsoft.com/office/drawing/2014/main" id="{00000000-0008-0000-0000-00000D000000}"/>
            </a:ext>
          </a:extLst>
        </xdr:cNvPr>
        <xdr:cNvSpPr txBox="1">
          <a:spLocks noChangeArrowheads="1"/>
        </xdr:cNvSpPr>
      </xdr:nvSpPr>
      <xdr:spPr bwMode="auto">
        <a:xfrm>
          <a:off x="3594100" y="20309417"/>
          <a:ext cx="78581" cy="209550"/>
        </a:xfrm>
        <a:prstGeom prst="rect">
          <a:avLst/>
        </a:prstGeom>
        <a:noFill/>
        <a:ln w="9525">
          <a:noFill/>
          <a:miter lim="800000"/>
          <a:headEnd/>
          <a:tailEnd/>
        </a:ln>
      </xdr:spPr>
    </xdr:sp>
    <xdr:clientData/>
  </xdr:oneCellAnchor>
  <xdr:twoCellAnchor editAs="oneCell">
    <xdr:from>
      <xdr:col>6</xdr:col>
      <xdr:colOff>1847850</xdr:colOff>
      <xdr:row>118</xdr:row>
      <xdr:rowOff>0</xdr:rowOff>
    </xdr:from>
    <xdr:to>
      <xdr:col>6</xdr:col>
      <xdr:colOff>1926431</xdr:colOff>
      <xdr:row>119</xdr:row>
      <xdr:rowOff>38100</xdr:rowOff>
    </xdr:to>
    <xdr:sp macro="" textlink="">
      <xdr:nvSpPr>
        <xdr:cNvPr id="14" name="Text Box 10">
          <a:extLst>
            <a:ext uri="{FF2B5EF4-FFF2-40B4-BE49-F238E27FC236}">
              <a16:creationId xmlns:a16="http://schemas.microsoft.com/office/drawing/2014/main" id="{00000000-0008-0000-0000-00000E000000}"/>
            </a:ext>
          </a:extLst>
        </xdr:cNvPr>
        <xdr:cNvSpPr txBox="1">
          <a:spLocks noChangeArrowheads="1"/>
        </xdr:cNvSpPr>
      </xdr:nvSpPr>
      <xdr:spPr bwMode="auto">
        <a:xfrm>
          <a:off x="4038600" y="157714950"/>
          <a:ext cx="78581" cy="209550"/>
        </a:xfrm>
        <a:prstGeom prst="rect">
          <a:avLst/>
        </a:prstGeom>
        <a:noFill/>
        <a:ln w="9525">
          <a:noFill/>
          <a:miter lim="800000"/>
          <a:headEnd/>
          <a:tailEnd/>
        </a:ln>
      </xdr:spPr>
    </xdr:sp>
    <xdr:clientData/>
  </xdr:twoCellAnchor>
  <xdr:twoCellAnchor editAs="oneCell">
    <xdr:from>
      <xdr:col>6</xdr:col>
      <xdr:colOff>1847850</xdr:colOff>
      <xdr:row>118</xdr:row>
      <xdr:rowOff>0</xdr:rowOff>
    </xdr:from>
    <xdr:to>
      <xdr:col>6</xdr:col>
      <xdr:colOff>1854627</xdr:colOff>
      <xdr:row>119</xdr:row>
      <xdr:rowOff>38101</xdr:rowOff>
    </xdr:to>
    <xdr:sp macro="" textlink="">
      <xdr:nvSpPr>
        <xdr:cNvPr id="16" name="Text Box 10">
          <a:extLst>
            <a:ext uri="{FF2B5EF4-FFF2-40B4-BE49-F238E27FC236}">
              <a16:creationId xmlns:a16="http://schemas.microsoft.com/office/drawing/2014/main" id="{00000000-0008-0000-0000-000010000000}"/>
            </a:ext>
          </a:extLst>
        </xdr:cNvPr>
        <xdr:cNvSpPr txBox="1">
          <a:spLocks noChangeArrowheads="1"/>
        </xdr:cNvSpPr>
      </xdr:nvSpPr>
      <xdr:spPr bwMode="auto">
        <a:xfrm>
          <a:off x="4038600" y="157714950"/>
          <a:ext cx="6777" cy="209551"/>
        </a:xfrm>
        <a:prstGeom prst="rect">
          <a:avLst/>
        </a:prstGeom>
        <a:noFill/>
        <a:ln w="9525">
          <a:noFill/>
          <a:miter lim="800000"/>
          <a:headEnd/>
          <a:tailEnd/>
        </a:ln>
      </xdr:spPr>
    </xdr:sp>
    <xdr:clientData/>
  </xdr:twoCellAnchor>
  <xdr:twoCellAnchor editAs="oneCell">
    <xdr:from>
      <xdr:col>6</xdr:col>
      <xdr:colOff>1847850</xdr:colOff>
      <xdr:row>118</xdr:row>
      <xdr:rowOff>0</xdr:rowOff>
    </xdr:from>
    <xdr:to>
      <xdr:col>6</xdr:col>
      <xdr:colOff>1854627</xdr:colOff>
      <xdr:row>119</xdr:row>
      <xdr:rowOff>38101</xdr:rowOff>
    </xdr:to>
    <xdr:sp macro="" textlink="">
      <xdr:nvSpPr>
        <xdr:cNvPr id="17" name="Text Box 25">
          <a:extLst>
            <a:ext uri="{FF2B5EF4-FFF2-40B4-BE49-F238E27FC236}">
              <a16:creationId xmlns:a16="http://schemas.microsoft.com/office/drawing/2014/main" id="{00000000-0008-0000-0000-000011000000}"/>
            </a:ext>
          </a:extLst>
        </xdr:cNvPr>
        <xdr:cNvSpPr txBox="1">
          <a:spLocks noChangeArrowheads="1"/>
        </xdr:cNvSpPr>
      </xdr:nvSpPr>
      <xdr:spPr bwMode="auto">
        <a:xfrm>
          <a:off x="4038600" y="157714950"/>
          <a:ext cx="6777" cy="209551"/>
        </a:xfrm>
        <a:prstGeom prst="rect">
          <a:avLst/>
        </a:prstGeom>
        <a:noFill/>
        <a:ln w="9525">
          <a:noFill/>
          <a:miter lim="800000"/>
          <a:headEnd/>
          <a:tailEnd/>
        </a:ln>
      </xdr:spPr>
    </xdr:sp>
    <xdr:clientData/>
  </xdr:twoCellAnchor>
  <xdr:twoCellAnchor editAs="oneCell">
    <xdr:from>
      <xdr:col>7</xdr:col>
      <xdr:colOff>1847850</xdr:colOff>
      <xdr:row>118</xdr:row>
      <xdr:rowOff>0</xdr:rowOff>
    </xdr:from>
    <xdr:to>
      <xdr:col>7</xdr:col>
      <xdr:colOff>1926431</xdr:colOff>
      <xdr:row>119</xdr:row>
      <xdr:rowOff>38099</xdr:rowOff>
    </xdr:to>
    <xdr:sp macro="" textlink="">
      <xdr:nvSpPr>
        <xdr:cNvPr id="18" name="Text Box 10">
          <a:extLst>
            <a:ext uri="{FF2B5EF4-FFF2-40B4-BE49-F238E27FC236}">
              <a16:creationId xmlns:a16="http://schemas.microsoft.com/office/drawing/2014/main" id="{00000000-0008-0000-0000-000012000000}"/>
            </a:ext>
          </a:extLst>
        </xdr:cNvPr>
        <xdr:cNvSpPr txBox="1">
          <a:spLocks noChangeArrowheads="1"/>
        </xdr:cNvSpPr>
      </xdr:nvSpPr>
      <xdr:spPr bwMode="auto">
        <a:xfrm>
          <a:off x="6372225" y="157714950"/>
          <a:ext cx="78581" cy="209549"/>
        </a:xfrm>
        <a:prstGeom prst="rect">
          <a:avLst/>
        </a:prstGeom>
        <a:noFill/>
        <a:ln w="9525">
          <a:noFill/>
          <a:miter lim="800000"/>
          <a:headEnd/>
          <a:tailEnd/>
        </a:ln>
      </xdr:spPr>
    </xdr:sp>
    <xdr:clientData/>
  </xdr:twoCellAnchor>
  <xdr:twoCellAnchor editAs="oneCell">
    <xdr:from>
      <xdr:col>7</xdr:col>
      <xdr:colOff>1847850</xdr:colOff>
      <xdr:row>118</xdr:row>
      <xdr:rowOff>0</xdr:rowOff>
    </xdr:from>
    <xdr:to>
      <xdr:col>7</xdr:col>
      <xdr:colOff>1926431</xdr:colOff>
      <xdr:row>119</xdr:row>
      <xdr:rowOff>38099</xdr:rowOff>
    </xdr:to>
    <xdr:sp macro="" textlink="">
      <xdr:nvSpPr>
        <xdr:cNvPr id="19" name="Text Box 25">
          <a:extLst>
            <a:ext uri="{FF2B5EF4-FFF2-40B4-BE49-F238E27FC236}">
              <a16:creationId xmlns:a16="http://schemas.microsoft.com/office/drawing/2014/main" id="{00000000-0008-0000-0000-000013000000}"/>
            </a:ext>
          </a:extLst>
        </xdr:cNvPr>
        <xdr:cNvSpPr txBox="1">
          <a:spLocks noChangeArrowheads="1"/>
        </xdr:cNvSpPr>
      </xdr:nvSpPr>
      <xdr:spPr bwMode="auto">
        <a:xfrm>
          <a:off x="6372225" y="157714950"/>
          <a:ext cx="78581" cy="209549"/>
        </a:xfrm>
        <a:prstGeom prst="rect">
          <a:avLst/>
        </a:prstGeom>
        <a:noFill/>
        <a:ln w="9525">
          <a:noFill/>
          <a:miter lim="800000"/>
          <a:headEnd/>
          <a:tailEnd/>
        </a:ln>
      </xdr:spPr>
    </xdr:sp>
    <xdr:clientData/>
  </xdr:twoCellAnchor>
  <xdr:twoCellAnchor editAs="oneCell">
    <xdr:from>
      <xdr:col>7</xdr:col>
      <xdr:colOff>1847850</xdr:colOff>
      <xdr:row>118</xdr:row>
      <xdr:rowOff>0</xdr:rowOff>
    </xdr:from>
    <xdr:to>
      <xdr:col>7</xdr:col>
      <xdr:colOff>1854627</xdr:colOff>
      <xdr:row>119</xdr:row>
      <xdr:rowOff>38100</xdr:rowOff>
    </xdr:to>
    <xdr:sp macro="" textlink="">
      <xdr:nvSpPr>
        <xdr:cNvPr id="20" name="Text Box 10">
          <a:extLst>
            <a:ext uri="{FF2B5EF4-FFF2-40B4-BE49-F238E27FC236}">
              <a16:creationId xmlns:a16="http://schemas.microsoft.com/office/drawing/2014/main" id="{00000000-0008-0000-0000-000014000000}"/>
            </a:ext>
          </a:extLst>
        </xdr:cNvPr>
        <xdr:cNvSpPr txBox="1">
          <a:spLocks noChangeArrowheads="1"/>
        </xdr:cNvSpPr>
      </xdr:nvSpPr>
      <xdr:spPr bwMode="auto">
        <a:xfrm>
          <a:off x="6372225" y="157714950"/>
          <a:ext cx="6777" cy="209550"/>
        </a:xfrm>
        <a:prstGeom prst="rect">
          <a:avLst/>
        </a:prstGeom>
        <a:noFill/>
        <a:ln w="9525">
          <a:noFill/>
          <a:miter lim="800000"/>
          <a:headEnd/>
          <a:tailEnd/>
        </a:ln>
      </xdr:spPr>
    </xdr:sp>
    <xdr:clientData/>
  </xdr:twoCellAnchor>
  <xdr:twoCellAnchor editAs="oneCell">
    <xdr:from>
      <xdr:col>7</xdr:col>
      <xdr:colOff>1847850</xdr:colOff>
      <xdr:row>118</xdr:row>
      <xdr:rowOff>0</xdr:rowOff>
    </xdr:from>
    <xdr:to>
      <xdr:col>7</xdr:col>
      <xdr:colOff>1854627</xdr:colOff>
      <xdr:row>119</xdr:row>
      <xdr:rowOff>38100</xdr:rowOff>
    </xdr:to>
    <xdr:sp macro="" textlink="">
      <xdr:nvSpPr>
        <xdr:cNvPr id="21" name="Text Box 25">
          <a:extLst>
            <a:ext uri="{FF2B5EF4-FFF2-40B4-BE49-F238E27FC236}">
              <a16:creationId xmlns:a16="http://schemas.microsoft.com/office/drawing/2014/main" id="{00000000-0008-0000-0000-000015000000}"/>
            </a:ext>
          </a:extLst>
        </xdr:cNvPr>
        <xdr:cNvSpPr txBox="1">
          <a:spLocks noChangeArrowheads="1"/>
        </xdr:cNvSpPr>
      </xdr:nvSpPr>
      <xdr:spPr bwMode="auto">
        <a:xfrm>
          <a:off x="6372225" y="157714950"/>
          <a:ext cx="6777" cy="209550"/>
        </a:xfrm>
        <a:prstGeom prst="rect">
          <a:avLst/>
        </a:prstGeom>
        <a:noFill/>
        <a:ln w="9525">
          <a:noFill/>
          <a:miter lim="800000"/>
          <a:headEnd/>
          <a:tailEnd/>
        </a:ln>
      </xdr:spPr>
    </xdr:sp>
    <xdr:clientData/>
  </xdr:twoCellAnchor>
  <xdr:twoCellAnchor editAs="oneCell">
    <xdr:from>
      <xdr:col>2</xdr:col>
      <xdr:colOff>1847850</xdr:colOff>
      <xdr:row>41</xdr:row>
      <xdr:rowOff>0</xdr:rowOff>
    </xdr:from>
    <xdr:to>
      <xdr:col>3</xdr:col>
      <xdr:colOff>76199</xdr:colOff>
      <xdr:row>41</xdr:row>
      <xdr:rowOff>209550</xdr:rowOff>
    </xdr:to>
    <xdr:sp macro="" textlink="">
      <xdr:nvSpPr>
        <xdr:cNvPr id="22" name="Text Box 9">
          <a:extLst>
            <a:ext uri="{FF2B5EF4-FFF2-40B4-BE49-F238E27FC236}">
              <a16:creationId xmlns:a16="http://schemas.microsoft.com/office/drawing/2014/main" id="{00000000-0008-0000-0000-000016000000}"/>
            </a:ext>
          </a:extLst>
        </xdr:cNvPr>
        <xdr:cNvSpPr txBox="1">
          <a:spLocks noChangeArrowheads="1"/>
        </xdr:cNvSpPr>
      </xdr:nvSpPr>
      <xdr:spPr bwMode="auto">
        <a:xfrm>
          <a:off x="1838325" y="18573750"/>
          <a:ext cx="76199" cy="209550"/>
        </a:xfrm>
        <a:prstGeom prst="rect">
          <a:avLst/>
        </a:prstGeom>
        <a:noFill/>
        <a:ln w="9525">
          <a:noFill/>
          <a:miter lim="800000"/>
          <a:headEnd/>
          <a:tailEnd/>
        </a:ln>
      </xdr:spPr>
    </xdr:sp>
    <xdr:clientData/>
  </xdr:twoCellAnchor>
  <xdr:twoCellAnchor editAs="oneCell">
    <xdr:from>
      <xdr:col>2</xdr:col>
      <xdr:colOff>1847850</xdr:colOff>
      <xdr:row>41</xdr:row>
      <xdr:rowOff>0</xdr:rowOff>
    </xdr:from>
    <xdr:to>
      <xdr:col>3</xdr:col>
      <xdr:colOff>76199</xdr:colOff>
      <xdr:row>41</xdr:row>
      <xdr:rowOff>209550</xdr:rowOff>
    </xdr:to>
    <xdr:sp macro="" textlink="">
      <xdr:nvSpPr>
        <xdr:cNvPr id="23" name="Text Box 24">
          <a:extLst>
            <a:ext uri="{FF2B5EF4-FFF2-40B4-BE49-F238E27FC236}">
              <a16:creationId xmlns:a16="http://schemas.microsoft.com/office/drawing/2014/main" id="{00000000-0008-0000-0000-000017000000}"/>
            </a:ext>
          </a:extLst>
        </xdr:cNvPr>
        <xdr:cNvSpPr txBox="1">
          <a:spLocks noChangeArrowheads="1"/>
        </xdr:cNvSpPr>
      </xdr:nvSpPr>
      <xdr:spPr bwMode="auto">
        <a:xfrm>
          <a:off x="1838325" y="18573750"/>
          <a:ext cx="76199" cy="209550"/>
        </a:xfrm>
        <a:prstGeom prst="rect">
          <a:avLst/>
        </a:prstGeom>
        <a:noFill/>
        <a:ln w="9525">
          <a:noFill/>
          <a:miter lim="800000"/>
          <a:headEnd/>
          <a:tailEnd/>
        </a:ln>
      </xdr:spPr>
    </xdr:sp>
    <xdr:clientData/>
  </xdr:twoCellAnchor>
  <xdr:twoCellAnchor editAs="oneCell">
    <xdr:from>
      <xdr:col>2</xdr:col>
      <xdr:colOff>1847850</xdr:colOff>
      <xdr:row>41</xdr:row>
      <xdr:rowOff>0</xdr:rowOff>
    </xdr:from>
    <xdr:to>
      <xdr:col>3</xdr:col>
      <xdr:colOff>76199</xdr:colOff>
      <xdr:row>41</xdr:row>
      <xdr:rowOff>209550</xdr:rowOff>
    </xdr:to>
    <xdr:sp macro="" textlink="">
      <xdr:nvSpPr>
        <xdr:cNvPr id="24" name="Text Box 27">
          <a:extLst>
            <a:ext uri="{FF2B5EF4-FFF2-40B4-BE49-F238E27FC236}">
              <a16:creationId xmlns:a16="http://schemas.microsoft.com/office/drawing/2014/main" id="{00000000-0008-0000-0000-000018000000}"/>
            </a:ext>
          </a:extLst>
        </xdr:cNvPr>
        <xdr:cNvSpPr txBox="1">
          <a:spLocks noChangeArrowheads="1"/>
        </xdr:cNvSpPr>
      </xdr:nvSpPr>
      <xdr:spPr bwMode="auto">
        <a:xfrm>
          <a:off x="1838325" y="18573750"/>
          <a:ext cx="76199" cy="209550"/>
        </a:xfrm>
        <a:prstGeom prst="rect">
          <a:avLst/>
        </a:prstGeom>
        <a:noFill/>
        <a:ln w="9525">
          <a:noFill/>
          <a:miter lim="800000"/>
          <a:headEnd/>
          <a:tailEnd/>
        </a:ln>
      </xdr:spPr>
    </xdr:sp>
    <xdr:clientData/>
  </xdr:twoCellAnchor>
  <xdr:oneCellAnchor>
    <xdr:from>
      <xdr:col>14</xdr:col>
      <xdr:colOff>1847850</xdr:colOff>
      <xdr:row>41</xdr:row>
      <xdr:rowOff>0</xdr:rowOff>
    </xdr:from>
    <xdr:ext cx="78581" cy="209550"/>
    <xdr:sp macro="" textlink="">
      <xdr:nvSpPr>
        <xdr:cNvPr id="25" name="Text Box 26">
          <a:extLst>
            <a:ext uri="{FF2B5EF4-FFF2-40B4-BE49-F238E27FC236}">
              <a16:creationId xmlns:a16="http://schemas.microsoft.com/office/drawing/2014/main" id="{00000000-0008-0000-0000-000019000000}"/>
            </a:ext>
          </a:extLst>
        </xdr:cNvPr>
        <xdr:cNvSpPr txBox="1">
          <a:spLocks noChangeArrowheads="1"/>
        </xdr:cNvSpPr>
      </xdr:nvSpPr>
      <xdr:spPr bwMode="auto">
        <a:xfrm>
          <a:off x="15744825" y="18573750"/>
          <a:ext cx="78581" cy="209550"/>
        </a:xfrm>
        <a:prstGeom prst="rect">
          <a:avLst/>
        </a:prstGeom>
        <a:noFill/>
        <a:ln w="9525">
          <a:noFill/>
          <a:miter lim="800000"/>
          <a:headEnd/>
          <a:tailEnd/>
        </a:ln>
      </xdr:spPr>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23"/>
  <sheetViews>
    <sheetView tabSelected="1" view="pageBreakPreview" zoomScale="90" zoomScaleNormal="90" zoomScaleSheetLayoutView="90" workbookViewId="0"/>
  </sheetViews>
  <sheetFormatPr defaultColWidth="9" defaultRowHeight="13.5" x14ac:dyDescent="0.15"/>
  <cols>
    <col min="1" max="1" width="12.375" style="12" customWidth="1"/>
    <col min="2" max="2" width="6.75" style="12" customWidth="1"/>
    <col min="3" max="4" width="5" style="12" customWidth="1"/>
    <col min="5" max="5" width="6.625" style="27" customWidth="1"/>
    <col min="6" max="6" width="43.125" style="10" customWidth="1"/>
    <col min="7" max="7" width="42.25" style="11" customWidth="1"/>
    <col min="8" max="8" width="25.75" style="19" customWidth="1"/>
    <col min="9" max="9" width="5.875" style="5" customWidth="1"/>
    <col min="10" max="10" width="7.5" style="5" customWidth="1"/>
    <col min="11" max="11" width="9.125" style="13" customWidth="1"/>
    <col min="12" max="12" width="9" style="50" customWidth="1"/>
    <col min="13" max="13" width="4.875" style="1" customWidth="1"/>
    <col min="14" max="14" width="9" style="6"/>
    <col min="15" max="16" width="9" style="1" hidden="1" customWidth="1"/>
    <col min="17" max="20" width="9" style="1" customWidth="1"/>
    <col min="21" max="16384" width="9" style="1"/>
  </cols>
  <sheetData>
    <row r="1" spans="1:16" ht="31.5" customHeight="1" x14ac:dyDescent="0.15">
      <c r="C1" s="61" t="s">
        <v>254</v>
      </c>
      <c r="D1" s="61"/>
      <c r="E1" s="61"/>
      <c r="F1" s="61"/>
      <c r="G1" s="61"/>
      <c r="H1" s="61"/>
      <c r="I1" s="61"/>
      <c r="J1" s="61"/>
      <c r="K1" s="62"/>
      <c r="L1" s="61"/>
      <c r="M1" s="4"/>
    </row>
    <row r="2" spans="1:16" ht="33.75" customHeight="1" x14ac:dyDescent="0.15">
      <c r="A2" s="39" t="s">
        <v>0</v>
      </c>
      <c r="B2" s="40" t="s">
        <v>1</v>
      </c>
      <c r="C2" s="40" t="s">
        <v>2</v>
      </c>
      <c r="D2" s="40" t="s">
        <v>3</v>
      </c>
      <c r="E2" s="41" t="s">
        <v>4</v>
      </c>
      <c r="F2" s="40" t="s">
        <v>5</v>
      </c>
      <c r="G2" s="39" t="s">
        <v>6</v>
      </c>
      <c r="H2" s="42" t="s">
        <v>7</v>
      </c>
      <c r="I2" s="39" t="s">
        <v>8</v>
      </c>
      <c r="J2" s="39" t="s">
        <v>9</v>
      </c>
      <c r="K2" s="43" t="s">
        <v>10</v>
      </c>
      <c r="L2" s="47" t="s">
        <v>11</v>
      </c>
      <c r="M2" s="6"/>
    </row>
    <row r="3" spans="1:16" s="2" customFormat="1" ht="33.75" customHeight="1" x14ac:dyDescent="0.15">
      <c r="A3" s="33" t="s">
        <v>12</v>
      </c>
      <c r="B3" s="28"/>
      <c r="C3" s="28" t="s">
        <v>13</v>
      </c>
      <c r="D3" s="44" t="s">
        <v>14</v>
      </c>
      <c r="E3" s="29">
        <v>1801</v>
      </c>
      <c r="F3" s="25" t="str">
        <f t="shared" ref="F3:F43" si="0">HYPERLINK(P3,O3)</f>
        <v>ドローン操作・安全（基礎編）</v>
      </c>
      <c r="G3" s="30" t="s">
        <v>15</v>
      </c>
      <c r="H3" s="31" t="s">
        <v>16</v>
      </c>
      <c r="I3" s="32">
        <v>6</v>
      </c>
      <c r="J3" s="37">
        <v>2</v>
      </c>
      <c r="K3" s="26" t="s">
        <v>250</v>
      </c>
      <c r="L3" s="48" t="s">
        <v>256</v>
      </c>
      <c r="M3" s="8"/>
      <c r="N3" s="9"/>
      <c r="O3" s="46" t="s">
        <v>17</v>
      </c>
      <c r="P3" s="17" t="str">
        <f>"https://www.uitec.jeed.go.jp/training/2024/"&amp;E3&amp;".pdf"</f>
        <v>https://www.uitec.jeed.go.jp/training/2024/1801.pdf</v>
      </c>
    </row>
    <row r="4" spans="1:16" s="2" customFormat="1" ht="33.75" customHeight="1" x14ac:dyDescent="0.15">
      <c r="A4" s="33" t="s">
        <v>12</v>
      </c>
      <c r="B4" s="28"/>
      <c r="C4" s="28" t="s">
        <v>13</v>
      </c>
      <c r="D4" s="44" t="s">
        <v>14</v>
      </c>
      <c r="E4" s="29">
        <v>1802</v>
      </c>
      <c r="F4" s="25" t="str">
        <f t="shared" si="0"/>
        <v>ドローン操作・安全（基礎編）</v>
      </c>
      <c r="G4" s="30" t="s">
        <v>18</v>
      </c>
      <c r="H4" s="31" t="s">
        <v>19</v>
      </c>
      <c r="I4" s="32">
        <v>6</v>
      </c>
      <c r="J4" s="32">
        <v>2</v>
      </c>
      <c r="K4" s="26" t="s">
        <v>250</v>
      </c>
      <c r="L4" s="48"/>
      <c r="M4" s="8"/>
      <c r="N4" s="9"/>
      <c r="O4" s="18" t="s">
        <v>17</v>
      </c>
      <c r="P4" s="17" t="str">
        <f t="shared" ref="P4:P69" si="1">"https://www.uitec.jeed.go.jp/training/2024/"&amp;E4&amp;".pdf"</f>
        <v>https://www.uitec.jeed.go.jp/training/2024/1802.pdf</v>
      </c>
    </row>
    <row r="5" spans="1:16" s="2" customFormat="1" ht="33.75" customHeight="1" x14ac:dyDescent="0.15">
      <c r="A5" s="33" t="s">
        <v>12</v>
      </c>
      <c r="B5" s="28"/>
      <c r="C5" s="28" t="s">
        <v>13</v>
      </c>
      <c r="D5" s="44" t="s">
        <v>14</v>
      </c>
      <c r="E5" s="29">
        <v>1803</v>
      </c>
      <c r="F5" s="25" t="str">
        <f t="shared" si="0"/>
        <v>ドローン操作・安全（応用編）</v>
      </c>
      <c r="G5" s="30" t="s">
        <v>20</v>
      </c>
      <c r="H5" s="31" t="s">
        <v>16</v>
      </c>
      <c r="I5" s="32">
        <v>6</v>
      </c>
      <c r="J5" s="32">
        <v>2</v>
      </c>
      <c r="K5" s="26" t="s">
        <v>250</v>
      </c>
      <c r="L5" s="48" t="s">
        <v>256</v>
      </c>
      <c r="M5" s="8"/>
      <c r="N5" s="9"/>
      <c r="O5" s="18" t="s">
        <v>21</v>
      </c>
      <c r="P5" s="17" t="str">
        <f t="shared" si="1"/>
        <v>https://www.uitec.jeed.go.jp/training/2024/1803.pdf</v>
      </c>
    </row>
    <row r="6" spans="1:16" s="2" customFormat="1" ht="33.75" customHeight="1" x14ac:dyDescent="0.15">
      <c r="A6" s="33" t="s">
        <v>12</v>
      </c>
      <c r="B6" s="28"/>
      <c r="C6" s="28" t="s">
        <v>13</v>
      </c>
      <c r="D6" s="44" t="s">
        <v>14</v>
      </c>
      <c r="E6" s="29">
        <v>1804</v>
      </c>
      <c r="F6" s="25" t="str">
        <f t="shared" si="0"/>
        <v>ドローン操作・安全（応用編）</v>
      </c>
      <c r="G6" s="30" t="s">
        <v>22</v>
      </c>
      <c r="H6" s="31" t="s">
        <v>19</v>
      </c>
      <c r="I6" s="32">
        <v>6</v>
      </c>
      <c r="J6" s="32">
        <v>2</v>
      </c>
      <c r="K6" s="26" t="s">
        <v>250</v>
      </c>
      <c r="L6" s="48"/>
      <c r="M6" s="8"/>
      <c r="N6" s="9"/>
      <c r="O6" s="18" t="s">
        <v>21</v>
      </c>
      <c r="P6" s="17" t="str">
        <f t="shared" si="1"/>
        <v>https://www.uitec.jeed.go.jp/training/2024/1804.pdf</v>
      </c>
    </row>
    <row r="7" spans="1:16" s="2" customFormat="1" ht="33.75" customHeight="1" x14ac:dyDescent="0.15">
      <c r="A7" s="33" t="s">
        <v>12</v>
      </c>
      <c r="B7" s="28"/>
      <c r="C7" s="28"/>
      <c r="D7" s="44" t="s">
        <v>14</v>
      </c>
      <c r="E7" s="29">
        <v>1805</v>
      </c>
      <c r="F7" s="25" t="str">
        <f t="shared" si="0"/>
        <v>Pythonによる科学技術計算入門</v>
      </c>
      <c r="G7" s="30" t="s">
        <v>20</v>
      </c>
      <c r="H7" s="31" t="s">
        <v>23</v>
      </c>
      <c r="I7" s="32">
        <v>10</v>
      </c>
      <c r="J7" s="32">
        <v>2</v>
      </c>
      <c r="K7" s="26">
        <v>6000</v>
      </c>
      <c r="L7" s="48" t="s">
        <v>256</v>
      </c>
      <c r="M7" s="8"/>
      <c r="N7" s="9"/>
      <c r="O7" s="18" t="s">
        <v>24</v>
      </c>
      <c r="P7" s="17" t="str">
        <f t="shared" si="1"/>
        <v>https://www.uitec.jeed.go.jp/training/2024/1805.pdf</v>
      </c>
    </row>
    <row r="8" spans="1:16" s="2" customFormat="1" ht="33.75" customHeight="1" x14ac:dyDescent="0.15">
      <c r="A8" s="33" t="s">
        <v>12</v>
      </c>
      <c r="B8" s="28"/>
      <c r="C8" s="28" t="s">
        <v>25</v>
      </c>
      <c r="D8" s="44" t="s">
        <v>14</v>
      </c>
      <c r="E8" s="29">
        <v>1806</v>
      </c>
      <c r="F8" s="25" t="str">
        <f t="shared" si="0"/>
        <v>「ものづくり」や「技能DX」に必要な人間中心の考え方</v>
      </c>
      <c r="G8" s="30" t="s">
        <v>26</v>
      </c>
      <c r="H8" s="31" t="s">
        <v>23</v>
      </c>
      <c r="I8" s="32">
        <v>10</v>
      </c>
      <c r="J8" s="32">
        <v>2</v>
      </c>
      <c r="K8" s="26">
        <v>6000</v>
      </c>
      <c r="L8" s="48"/>
      <c r="M8" s="8"/>
      <c r="N8" s="9"/>
      <c r="O8" s="18" t="s">
        <v>27</v>
      </c>
      <c r="P8" s="17" t="str">
        <f t="shared" si="1"/>
        <v>https://www.uitec.jeed.go.jp/training/2024/1806.pdf</v>
      </c>
    </row>
    <row r="9" spans="1:16" s="2" customFormat="1" ht="33.75" customHeight="1" x14ac:dyDescent="0.15">
      <c r="A9" s="33" t="s">
        <v>12</v>
      </c>
      <c r="B9" s="28"/>
      <c r="C9" s="28"/>
      <c r="D9" s="44" t="s">
        <v>14</v>
      </c>
      <c r="E9" s="29">
        <v>1808</v>
      </c>
      <c r="F9" s="25" t="str">
        <f t="shared" si="0"/>
        <v>クラウドコンピューティング基礎</v>
      </c>
      <c r="G9" s="30" t="s">
        <v>28</v>
      </c>
      <c r="H9" s="31" t="s">
        <v>29</v>
      </c>
      <c r="I9" s="32">
        <v>20</v>
      </c>
      <c r="J9" s="32">
        <v>2</v>
      </c>
      <c r="K9" s="26" t="s">
        <v>250</v>
      </c>
      <c r="L9" s="48" t="s">
        <v>256</v>
      </c>
      <c r="M9" s="8"/>
      <c r="N9" s="9"/>
      <c r="O9" s="18" t="s">
        <v>30</v>
      </c>
      <c r="P9" s="17" t="str">
        <f t="shared" si="1"/>
        <v>https://www.uitec.jeed.go.jp/training/2024/1808.pdf</v>
      </c>
    </row>
    <row r="10" spans="1:16" s="2" customFormat="1" ht="33.75" customHeight="1" x14ac:dyDescent="0.15">
      <c r="A10" s="33" t="s">
        <v>12</v>
      </c>
      <c r="B10" s="28"/>
      <c r="C10" s="28"/>
      <c r="D10" s="44" t="s">
        <v>14</v>
      </c>
      <c r="E10" s="29">
        <v>1809</v>
      </c>
      <c r="F10" s="25" t="str">
        <f t="shared" si="0"/>
        <v>クラウドコンピューティング利用技術</v>
      </c>
      <c r="G10" s="30" t="s">
        <v>31</v>
      </c>
      <c r="H10" s="31" t="s">
        <v>29</v>
      </c>
      <c r="I10" s="32">
        <v>20</v>
      </c>
      <c r="J10" s="32">
        <v>3</v>
      </c>
      <c r="K10" s="26" t="s">
        <v>250</v>
      </c>
      <c r="L10" s="48" t="s">
        <v>256</v>
      </c>
      <c r="M10" s="8"/>
      <c r="N10" s="9"/>
      <c r="O10" s="18" t="s">
        <v>32</v>
      </c>
      <c r="P10" s="17" t="str">
        <f t="shared" si="1"/>
        <v>https://www.uitec.jeed.go.jp/training/2024/1809.pdf</v>
      </c>
    </row>
    <row r="11" spans="1:16" s="2" customFormat="1" ht="33.75" customHeight="1" x14ac:dyDescent="0.15">
      <c r="A11" s="33" t="s">
        <v>12</v>
      </c>
      <c r="B11" s="28"/>
      <c r="C11" s="28"/>
      <c r="D11" s="44" t="s">
        <v>14</v>
      </c>
      <c r="E11" s="29">
        <v>1810</v>
      </c>
      <c r="F11" s="25" t="str">
        <f t="shared" si="0"/>
        <v>クラウドコンピューティングの理解</v>
      </c>
      <c r="G11" s="30" t="s">
        <v>33</v>
      </c>
      <c r="H11" s="31" t="s">
        <v>16</v>
      </c>
      <c r="I11" s="32">
        <v>10</v>
      </c>
      <c r="J11" s="32">
        <v>3</v>
      </c>
      <c r="K11" s="26" t="s">
        <v>250</v>
      </c>
      <c r="L11" s="48"/>
      <c r="M11" s="8"/>
      <c r="N11" s="9"/>
      <c r="O11" s="18" t="s">
        <v>34</v>
      </c>
      <c r="P11" s="17" t="str">
        <f t="shared" si="1"/>
        <v>https://www.uitec.jeed.go.jp/training/2024/1810.pdf</v>
      </c>
    </row>
    <row r="12" spans="1:16" s="2" customFormat="1" ht="33.75" customHeight="1" x14ac:dyDescent="0.15">
      <c r="A12" s="33" t="s">
        <v>12</v>
      </c>
      <c r="B12" s="28"/>
      <c r="C12" s="28" t="s">
        <v>13</v>
      </c>
      <c r="D12" s="44" t="s">
        <v>35</v>
      </c>
      <c r="E12" s="29">
        <v>1811</v>
      </c>
      <c r="F12" s="25" t="str">
        <f t="shared" si="0"/>
        <v>スマートホームの最新動向と実際－IoT評価ハウス実習－</v>
      </c>
      <c r="G12" s="30" t="s">
        <v>36</v>
      </c>
      <c r="H12" s="31" t="s">
        <v>37</v>
      </c>
      <c r="I12" s="32">
        <v>16</v>
      </c>
      <c r="J12" s="32">
        <v>2</v>
      </c>
      <c r="K12" s="26" t="s">
        <v>250</v>
      </c>
      <c r="L12" s="48" t="s">
        <v>257</v>
      </c>
      <c r="M12" s="8"/>
      <c r="N12" s="9"/>
      <c r="O12" s="18" t="s">
        <v>38</v>
      </c>
      <c r="P12" s="17" t="str">
        <f t="shared" si="1"/>
        <v>https://www.uitec.jeed.go.jp/training/2024/1811.pdf</v>
      </c>
    </row>
    <row r="13" spans="1:16" s="2" customFormat="1" ht="33.75" customHeight="1" x14ac:dyDescent="0.15">
      <c r="A13" s="33" t="s">
        <v>12</v>
      </c>
      <c r="B13" s="28"/>
      <c r="C13" s="28" t="s">
        <v>13</v>
      </c>
      <c r="D13" s="44" t="s">
        <v>35</v>
      </c>
      <c r="E13" s="29">
        <v>1812</v>
      </c>
      <c r="F13" s="25" t="str">
        <f t="shared" si="0"/>
        <v>スマートホームの最新動向と実際－IoT評価ハウス実習－</v>
      </c>
      <c r="G13" s="30" t="s">
        <v>39</v>
      </c>
      <c r="H13" s="31" t="s">
        <v>37</v>
      </c>
      <c r="I13" s="32">
        <v>16</v>
      </c>
      <c r="J13" s="32">
        <v>2</v>
      </c>
      <c r="K13" s="26" t="s">
        <v>250</v>
      </c>
      <c r="L13" s="48"/>
      <c r="M13" s="8"/>
      <c r="N13" s="9"/>
      <c r="O13" s="18" t="s">
        <v>38</v>
      </c>
      <c r="P13" s="17" t="str">
        <f t="shared" si="1"/>
        <v>https://www.uitec.jeed.go.jp/training/2024/1812.pdf</v>
      </c>
    </row>
    <row r="14" spans="1:16" s="2" customFormat="1" ht="33.75" customHeight="1" x14ac:dyDescent="0.15">
      <c r="A14" s="33" t="s">
        <v>12</v>
      </c>
      <c r="B14" s="28"/>
      <c r="C14" s="28"/>
      <c r="D14" s="44" t="s">
        <v>14</v>
      </c>
      <c r="E14" s="29">
        <v>1813</v>
      </c>
      <c r="F14" s="25" t="str">
        <f t="shared" si="0"/>
        <v>ディープラーニングの基礎とその活用</v>
      </c>
      <c r="G14" s="30" t="s">
        <v>40</v>
      </c>
      <c r="H14" s="31" t="s">
        <v>16</v>
      </c>
      <c r="I14" s="32">
        <v>6</v>
      </c>
      <c r="J14" s="32">
        <v>2</v>
      </c>
      <c r="K14" s="26" t="s">
        <v>250</v>
      </c>
      <c r="L14" s="48"/>
      <c r="M14" s="8"/>
      <c r="N14" s="9"/>
      <c r="O14" s="18" t="s">
        <v>41</v>
      </c>
      <c r="P14" s="17" t="str">
        <f t="shared" si="1"/>
        <v>https://www.uitec.jeed.go.jp/training/2024/1813.pdf</v>
      </c>
    </row>
    <row r="15" spans="1:16" s="2" customFormat="1" ht="33.75" customHeight="1" x14ac:dyDescent="0.15">
      <c r="A15" s="33" t="s">
        <v>12</v>
      </c>
      <c r="B15" s="28"/>
      <c r="C15" s="28" t="s">
        <v>25</v>
      </c>
      <c r="D15" s="44" t="s">
        <v>14</v>
      </c>
      <c r="E15" s="29">
        <v>1815</v>
      </c>
      <c r="F15" s="25" t="str">
        <f t="shared" si="0"/>
        <v>データ分析プロジェクトの進め方</v>
      </c>
      <c r="G15" s="30" t="s">
        <v>42</v>
      </c>
      <c r="H15" s="35" t="s">
        <v>16</v>
      </c>
      <c r="I15" s="32">
        <v>10</v>
      </c>
      <c r="J15" s="32">
        <v>2</v>
      </c>
      <c r="K15" s="26" t="s">
        <v>250</v>
      </c>
      <c r="L15" s="48"/>
      <c r="M15" s="8"/>
      <c r="N15" s="9"/>
      <c r="O15" s="18" t="s">
        <v>43</v>
      </c>
      <c r="P15" s="17" t="str">
        <f t="shared" si="1"/>
        <v>https://www.uitec.jeed.go.jp/training/2024/1815.pdf</v>
      </c>
    </row>
    <row r="16" spans="1:16" s="2" customFormat="1" ht="33.75" customHeight="1" x14ac:dyDescent="0.15">
      <c r="A16" s="33" t="s">
        <v>12</v>
      </c>
      <c r="B16" s="28"/>
      <c r="C16" s="28"/>
      <c r="D16" s="44" t="s">
        <v>14</v>
      </c>
      <c r="E16" s="29">
        <v>1816</v>
      </c>
      <c r="F16" s="25" t="str">
        <f t="shared" si="0"/>
        <v>使いやすさや快適性を評価する生体計測技術（アンプ自作編）</v>
      </c>
      <c r="G16" s="30" t="s">
        <v>44</v>
      </c>
      <c r="H16" s="35" t="s">
        <v>16</v>
      </c>
      <c r="I16" s="32">
        <v>10</v>
      </c>
      <c r="J16" s="32">
        <v>2</v>
      </c>
      <c r="K16" s="26">
        <v>6000</v>
      </c>
      <c r="L16" s="48"/>
      <c r="M16" s="8"/>
      <c r="N16" s="3"/>
      <c r="O16" s="18" t="s">
        <v>45</v>
      </c>
      <c r="P16" s="17" t="str">
        <f t="shared" si="1"/>
        <v>https://www.uitec.jeed.go.jp/training/2024/1816.pdf</v>
      </c>
    </row>
    <row r="17" spans="1:16" s="2" customFormat="1" ht="33.75" customHeight="1" x14ac:dyDescent="0.15">
      <c r="A17" s="33" t="s">
        <v>12</v>
      </c>
      <c r="B17" s="28"/>
      <c r="C17" s="28" t="s">
        <v>25</v>
      </c>
      <c r="D17" s="44" t="s">
        <v>14</v>
      </c>
      <c r="E17" s="29">
        <v>1819</v>
      </c>
      <c r="F17" s="25" t="str">
        <f t="shared" si="0"/>
        <v>業務効率化にむけたクラウド技術（POWER PLATFORM）</v>
      </c>
      <c r="G17" s="30" t="s">
        <v>46</v>
      </c>
      <c r="H17" s="31" t="s">
        <v>23</v>
      </c>
      <c r="I17" s="32">
        <v>8</v>
      </c>
      <c r="J17" s="32">
        <v>2</v>
      </c>
      <c r="K17" s="26" t="s">
        <v>250</v>
      </c>
      <c r="L17" s="48"/>
      <c r="M17" s="8"/>
      <c r="N17" s="3"/>
      <c r="O17" s="18" t="s">
        <v>248</v>
      </c>
      <c r="P17" s="17" t="str">
        <f t="shared" si="1"/>
        <v>https://www.uitec.jeed.go.jp/training/2024/1819.pdf</v>
      </c>
    </row>
    <row r="18" spans="1:16" s="2" customFormat="1" ht="33.75" customHeight="1" x14ac:dyDescent="0.15">
      <c r="A18" s="33" t="s">
        <v>12</v>
      </c>
      <c r="B18" s="28"/>
      <c r="C18" s="28"/>
      <c r="D18" s="44" t="s">
        <v>14</v>
      </c>
      <c r="E18" s="29">
        <v>1820</v>
      </c>
      <c r="F18" s="25" t="str">
        <f t="shared" si="0"/>
        <v>業務効率化に向けたＩＴ技術（初級編）</v>
      </c>
      <c r="G18" s="30" t="s">
        <v>47</v>
      </c>
      <c r="H18" s="35" t="s">
        <v>29</v>
      </c>
      <c r="I18" s="32">
        <v>10</v>
      </c>
      <c r="J18" s="32">
        <v>2</v>
      </c>
      <c r="K18" s="26" t="s">
        <v>250</v>
      </c>
      <c r="L18" s="48"/>
      <c r="M18" s="8"/>
      <c r="N18" s="9"/>
      <c r="O18" s="18" t="s">
        <v>48</v>
      </c>
      <c r="P18" s="17" t="str">
        <f t="shared" si="1"/>
        <v>https://www.uitec.jeed.go.jp/training/2024/1820.pdf</v>
      </c>
    </row>
    <row r="19" spans="1:16" s="2" customFormat="1" ht="33.75" customHeight="1" x14ac:dyDescent="0.15">
      <c r="A19" s="33" t="s">
        <v>12</v>
      </c>
      <c r="B19" s="28"/>
      <c r="C19" s="28"/>
      <c r="D19" s="44" t="s">
        <v>14</v>
      </c>
      <c r="E19" s="29">
        <v>1821</v>
      </c>
      <c r="F19" s="25" t="str">
        <f t="shared" si="0"/>
        <v>業務効率化に向けたＩＴ技術とセキュリティの考え方</v>
      </c>
      <c r="G19" s="30" t="s">
        <v>49</v>
      </c>
      <c r="H19" s="35" t="s">
        <v>29</v>
      </c>
      <c r="I19" s="32">
        <v>10</v>
      </c>
      <c r="J19" s="32">
        <v>2</v>
      </c>
      <c r="K19" s="26" t="s">
        <v>250</v>
      </c>
      <c r="L19" s="48"/>
      <c r="M19" s="8"/>
      <c r="N19" s="9"/>
      <c r="O19" s="18" t="s">
        <v>50</v>
      </c>
      <c r="P19" s="17" t="str">
        <f t="shared" si="1"/>
        <v>https://www.uitec.jeed.go.jp/training/2024/1821.pdf</v>
      </c>
    </row>
    <row r="20" spans="1:16" s="2" customFormat="1" ht="33.75" customHeight="1" x14ac:dyDescent="0.15">
      <c r="A20" s="33" t="s">
        <v>12</v>
      </c>
      <c r="B20" s="28"/>
      <c r="C20" s="28"/>
      <c r="D20" s="44" t="s">
        <v>14</v>
      </c>
      <c r="E20" s="29">
        <v>1823</v>
      </c>
      <c r="F20" s="25" t="str">
        <f t="shared" si="0"/>
        <v>特許とAI・IoT技術　</v>
      </c>
      <c r="G20" s="30" t="s">
        <v>51</v>
      </c>
      <c r="H20" s="35" t="s">
        <v>23</v>
      </c>
      <c r="I20" s="32">
        <v>20</v>
      </c>
      <c r="J20" s="32">
        <v>2</v>
      </c>
      <c r="K20" s="26" t="s">
        <v>250</v>
      </c>
      <c r="L20" s="48"/>
      <c r="M20" s="8"/>
      <c r="N20" s="9"/>
      <c r="O20" s="18" t="s">
        <v>52</v>
      </c>
      <c r="P20" s="17" t="str">
        <f t="shared" si="1"/>
        <v>https://www.uitec.jeed.go.jp/training/2024/1823.pdf</v>
      </c>
    </row>
    <row r="21" spans="1:16" s="2" customFormat="1" ht="33.75" customHeight="1" x14ac:dyDescent="0.15">
      <c r="A21" s="33" t="s">
        <v>12</v>
      </c>
      <c r="B21" s="28"/>
      <c r="C21" s="28"/>
      <c r="D21" s="44" t="s">
        <v>14</v>
      </c>
      <c r="E21" s="29">
        <v>1825</v>
      </c>
      <c r="F21" s="25" t="str">
        <f t="shared" si="0"/>
        <v>表計算ソフトによる統計解析実習</v>
      </c>
      <c r="G21" s="30" t="s">
        <v>53</v>
      </c>
      <c r="H21" s="35" t="s">
        <v>23</v>
      </c>
      <c r="I21" s="32">
        <v>10</v>
      </c>
      <c r="J21" s="32">
        <v>2</v>
      </c>
      <c r="K21" s="26">
        <v>6000</v>
      </c>
      <c r="L21" s="48"/>
      <c r="M21" s="8"/>
      <c r="N21" s="9"/>
      <c r="O21" s="18" t="s">
        <v>54</v>
      </c>
      <c r="P21" s="17" t="str">
        <f t="shared" si="1"/>
        <v>https://www.uitec.jeed.go.jp/training/2024/1825.pdf</v>
      </c>
    </row>
    <row r="22" spans="1:16" s="2" customFormat="1" ht="33.75" customHeight="1" x14ac:dyDescent="0.15">
      <c r="A22" s="33" t="s">
        <v>12</v>
      </c>
      <c r="B22" s="28"/>
      <c r="C22" s="28" t="s">
        <v>13</v>
      </c>
      <c r="D22" s="44" t="s">
        <v>14</v>
      </c>
      <c r="E22" s="29">
        <v>1826</v>
      </c>
      <c r="F22" s="25" t="str">
        <f t="shared" si="0"/>
        <v>裸眼立体視技能訓練による地理情報システムGISとVR動画の活用</v>
      </c>
      <c r="G22" s="30" t="s">
        <v>55</v>
      </c>
      <c r="H22" s="35" t="s">
        <v>16</v>
      </c>
      <c r="I22" s="32">
        <v>10</v>
      </c>
      <c r="J22" s="32">
        <v>2</v>
      </c>
      <c r="K22" s="26">
        <v>6000</v>
      </c>
      <c r="L22" s="48"/>
      <c r="M22" s="8"/>
      <c r="N22" s="9"/>
      <c r="O22" s="18" t="s">
        <v>56</v>
      </c>
      <c r="P22" s="17" t="str">
        <f t="shared" si="1"/>
        <v>https://www.uitec.jeed.go.jp/training/2024/1826.pdf</v>
      </c>
    </row>
    <row r="23" spans="1:16" s="2" customFormat="1" ht="33.75" customHeight="1" x14ac:dyDescent="0.15">
      <c r="A23" s="33" t="s">
        <v>12</v>
      </c>
      <c r="B23" s="28"/>
      <c r="C23" s="28"/>
      <c r="D23" s="44" t="s">
        <v>14</v>
      </c>
      <c r="E23" s="29">
        <v>1827</v>
      </c>
      <c r="F23" s="25" t="str">
        <f t="shared" si="0"/>
        <v>顧客ニーズに柔軟に応えるものづくりマネジメント</v>
      </c>
      <c r="G23" s="30" t="s">
        <v>57</v>
      </c>
      <c r="H23" s="35" t="s">
        <v>58</v>
      </c>
      <c r="I23" s="32">
        <v>10</v>
      </c>
      <c r="J23" s="32">
        <v>2</v>
      </c>
      <c r="K23" s="26">
        <v>8500</v>
      </c>
      <c r="L23" s="48"/>
      <c r="M23" s="8"/>
      <c r="N23" s="9"/>
      <c r="O23" s="18" t="s">
        <v>59</v>
      </c>
      <c r="P23" s="17" t="str">
        <f t="shared" si="1"/>
        <v>https://www.uitec.jeed.go.jp/training/2024/1827.pdf</v>
      </c>
    </row>
    <row r="24" spans="1:16" s="2" customFormat="1" ht="33.75" customHeight="1" x14ac:dyDescent="0.15">
      <c r="A24" s="33" t="s">
        <v>12</v>
      </c>
      <c r="B24" s="28"/>
      <c r="C24" s="28" t="s">
        <v>25</v>
      </c>
      <c r="D24" s="44" t="s">
        <v>14</v>
      </c>
      <c r="E24" s="29">
        <v>1828</v>
      </c>
      <c r="F24" s="25" t="str">
        <f t="shared" si="0"/>
        <v>業務連携の可視化とDXにつながる仕組みの構築</v>
      </c>
      <c r="G24" s="30" t="s">
        <v>60</v>
      </c>
      <c r="H24" s="35" t="s">
        <v>58</v>
      </c>
      <c r="I24" s="32">
        <v>10</v>
      </c>
      <c r="J24" s="32">
        <v>2</v>
      </c>
      <c r="K24" s="26">
        <v>7500</v>
      </c>
      <c r="L24" s="48" t="s">
        <v>256</v>
      </c>
      <c r="M24" s="8"/>
      <c r="N24" s="9"/>
      <c r="O24" s="18" t="s">
        <v>61</v>
      </c>
      <c r="P24" s="17" t="str">
        <f t="shared" si="1"/>
        <v>https://www.uitec.jeed.go.jp/training/2024/1828.pdf</v>
      </c>
    </row>
    <row r="25" spans="1:16" s="2" customFormat="1" ht="33.75" customHeight="1" x14ac:dyDescent="0.15">
      <c r="A25" s="33" t="s">
        <v>12</v>
      </c>
      <c r="B25" s="60" t="s">
        <v>251</v>
      </c>
      <c r="C25" s="28" t="s">
        <v>13</v>
      </c>
      <c r="D25" s="44" t="s">
        <v>14</v>
      </c>
      <c r="E25" s="29">
        <v>1829</v>
      </c>
      <c r="F25" s="25" t="str">
        <f t="shared" ref="F25:F26" si="2">HYPERLINK(P25,O25)</f>
        <v>ドローン操作・安全（基礎編）</v>
      </c>
      <c r="G25" s="30" t="s">
        <v>253</v>
      </c>
      <c r="H25" s="31" t="s">
        <v>16</v>
      </c>
      <c r="I25" s="32">
        <v>6</v>
      </c>
      <c r="J25" s="37">
        <v>2</v>
      </c>
      <c r="K25" s="26" t="s">
        <v>250</v>
      </c>
      <c r="L25" s="48"/>
      <c r="M25" s="8"/>
      <c r="N25" s="9"/>
      <c r="O25" s="46" t="s">
        <v>17</v>
      </c>
      <c r="P25" s="17" t="str">
        <f>"https://www.uitec.jeed.go.jp/training/2024/"&amp;E25&amp;".pdf"</f>
        <v>https://www.uitec.jeed.go.jp/training/2024/1829.pdf</v>
      </c>
    </row>
    <row r="26" spans="1:16" s="2" customFormat="1" ht="33.75" customHeight="1" x14ac:dyDescent="0.15">
      <c r="A26" s="33" t="s">
        <v>12</v>
      </c>
      <c r="B26" s="60" t="s">
        <v>252</v>
      </c>
      <c r="C26" s="28" t="s">
        <v>13</v>
      </c>
      <c r="D26" s="44" t="s">
        <v>14</v>
      </c>
      <c r="E26" s="29">
        <v>1830</v>
      </c>
      <c r="F26" s="25" t="str">
        <f t="shared" si="2"/>
        <v>ドローン操作・安全（応用編）</v>
      </c>
      <c r="G26" s="30" t="s">
        <v>127</v>
      </c>
      <c r="H26" s="31" t="s">
        <v>16</v>
      </c>
      <c r="I26" s="32">
        <v>6</v>
      </c>
      <c r="J26" s="32">
        <v>2</v>
      </c>
      <c r="K26" s="26" t="s">
        <v>250</v>
      </c>
      <c r="L26" s="48"/>
      <c r="M26" s="8"/>
      <c r="N26" s="9"/>
      <c r="O26" s="18" t="s">
        <v>21</v>
      </c>
      <c r="P26" s="17" t="str">
        <f t="shared" ref="P26" si="3">"https://www.uitec.jeed.go.jp/training/2024/"&amp;E26&amp;".pdf"</f>
        <v>https://www.uitec.jeed.go.jp/training/2024/1830.pdf</v>
      </c>
    </row>
    <row r="27" spans="1:16" s="2" customFormat="1" ht="33.75" customHeight="1" x14ac:dyDescent="0.15">
      <c r="A27" s="33" t="s">
        <v>62</v>
      </c>
      <c r="B27" s="28"/>
      <c r="C27" s="28"/>
      <c r="D27" s="44" t="s">
        <v>14</v>
      </c>
      <c r="E27" s="29">
        <v>2203</v>
      </c>
      <c r="F27" s="25" t="str">
        <f t="shared" ref="F27" si="4">HYPERLINK(P27,O27)</f>
        <v>3次元CADによるサーフェスモデリング技術</v>
      </c>
      <c r="G27" s="30" t="s">
        <v>63</v>
      </c>
      <c r="H27" s="31" t="s">
        <v>16</v>
      </c>
      <c r="I27" s="32">
        <v>8</v>
      </c>
      <c r="J27" s="32">
        <v>2</v>
      </c>
      <c r="K27" s="26">
        <v>20500</v>
      </c>
      <c r="L27" s="48"/>
      <c r="M27" s="8"/>
      <c r="N27" s="9"/>
      <c r="O27" s="18" t="s">
        <v>64</v>
      </c>
      <c r="P27" s="17" t="str">
        <f t="shared" si="1"/>
        <v>https://www.uitec.jeed.go.jp/training/2024/2203.pdf</v>
      </c>
    </row>
    <row r="28" spans="1:16" s="2" customFormat="1" ht="33.75" customHeight="1" x14ac:dyDescent="0.15">
      <c r="A28" s="33" t="s">
        <v>62</v>
      </c>
      <c r="B28" s="28"/>
      <c r="C28" s="28"/>
      <c r="D28" s="44" t="s">
        <v>14</v>
      </c>
      <c r="E28" s="29">
        <v>2204</v>
      </c>
      <c r="F28" s="25" t="str">
        <f t="shared" si="0"/>
        <v>3次元CADによる意匠モデリング技術</v>
      </c>
      <c r="G28" s="30" t="s">
        <v>65</v>
      </c>
      <c r="H28" s="31" t="s">
        <v>16</v>
      </c>
      <c r="I28" s="32">
        <v>8</v>
      </c>
      <c r="J28" s="32">
        <v>3</v>
      </c>
      <c r="K28" s="26">
        <v>17000</v>
      </c>
      <c r="L28" s="48"/>
      <c r="M28" s="8"/>
      <c r="N28" s="9"/>
      <c r="O28" s="18" t="s">
        <v>66</v>
      </c>
      <c r="P28" s="17" t="str">
        <f t="shared" si="1"/>
        <v>https://www.uitec.jeed.go.jp/training/2024/2204.pdf</v>
      </c>
    </row>
    <row r="29" spans="1:16" s="2" customFormat="1" ht="33.75" customHeight="1" x14ac:dyDescent="0.15">
      <c r="A29" s="33" t="s">
        <v>62</v>
      </c>
      <c r="B29" s="28"/>
      <c r="C29" s="28"/>
      <c r="D29" s="44" t="s">
        <v>14</v>
      </c>
      <c r="E29" s="29">
        <v>2205</v>
      </c>
      <c r="F29" s="25" t="str">
        <f t="shared" si="0"/>
        <v>3次元CADの基本的な設計技術</v>
      </c>
      <c r="G29" s="30" t="s">
        <v>67</v>
      </c>
      <c r="H29" s="31" t="s">
        <v>16</v>
      </c>
      <c r="I29" s="32">
        <v>10</v>
      </c>
      <c r="J29" s="32">
        <v>2</v>
      </c>
      <c r="K29" s="26">
        <v>13500</v>
      </c>
      <c r="L29" s="48"/>
      <c r="M29" s="8"/>
      <c r="N29" s="9"/>
      <c r="O29" s="18" t="s">
        <v>68</v>
      </c>
      <c r="P29" s="17" t="str">
        <f t="shared" si="1"/>
        <v>https://www.uitec.jeed.go.jp/training/2024/2205.pdf</v>
      </c>
    </row>
    <row r="30" spans="1:16" s="2" customFormat="1" ht="33.75" customHeight="1" x14ac:dyDescent="0.15">
      <c r="A30" s="33" t="s">
        <v>62</v>
      </c>
      <c r="B30" s="28"/>
      <c r="C30" s="28"/>
      <c r="D30" s="44" t="s">
        <v>14</v>
      </c>
      <c r="E30" s="29">
        <v>2206</v>
      </c>
      <c r="F30" s="25" t="str">
        <f t="shared" si="0"/>
        <v>3次元CADの役立つ機能を活用した応用的な設計技術</v>
      </c>
      <c r="G30" s="30" t="s">
        <v>69</v>
      </c>
      <c r="H30" s="31" t="s">
        <v>16</v>
      </c>
      <c r="I30" s="32">
        <v>10</v>
      </c>
      <c r="J30" s="32">
        <v>2</v>
      </c>
      <c r="K30" s="26">
        <v>14500</v>
      </c>
      <c r="L30" s="48"/>
      <c r="M30" s="8"/>
      <c r="N30" s="9"/>
      <c r="O30" s="18" t="s">
        <v>70</v>
      </c>
      <c r="P30" s="17" t="str">
        <f t="shared" si="1"/>
        <v>https://www.uitec.jeed.go.jp/training/2024/2206.pdf</v>
      </c>
    </row>
    <row r="31" spans="1:16" s="2" customFormat="1" ht="33.75" customHeight="1" x14ac:dyDescent="0.15">
      <c r="A31" s="52" t="s">
        <v>62</v>
      </c>
      <c r="B31" s="53"/>
      <c r="C31" s="53" t="s">
        <v>25</v>
      </c>
      <c r="D31" s="54" t="s">
        <v>14</v>
      </c>
      <c r="E31" s="55">
        <v>2207</v>
      </c>
      <c r="F31" s="25" t="str">
        <f t="shared" si="0"/>
        <v>3次元CADで実現するデジタルツインとその活用方法</v>
      </c>
      <c r="G31" s="56" t="s">
        <v>71</v>
      </c>
      <c r="H31" s="57" t="s">
        <v>72</v>
      </c>
      <c r="I31" s="58">
        <v>4</v>
      </c>
      <c r="J31" s="58">
        <v>2</v>
      </c>
      <c r="K31" s="26">
        <v>16500</v>
      </c>
      <c r="L31" s="59"/>
      <c r="M31" s="8"/>
      <c r="N31" s="9"/>
      <c r="O31" s="18" t="s">
        <v>73</v>
      </c>
      <c r="P31" s="17" t="str">
        <f t="shared" si="1"/>
        <v>https://www.uitec.jeed.go.jp/training/2024/2207.pdf</v>
      </c>
    </row>
    <row r="32" spans="1:16" ht="33.75" customHeight="1" x14ac:dyDescent="0.15">
      <c r="A32" s="33" t="s">
        <v>62</v>
      </c>
      <c r="B32" s="28"/>
      <c r="C32" s="28" t="s">
        <v>13</v>
      </c>
      <c r="D32" s="44" t="s">
        <v>14</v>
      </c>
      <c r="E32" s="29">
        <v>2208</v>
      </c>
      <c r="F32" s="25" t="str">
        <f t="shared" si="0"/>
        <v>クラウド技術を用いたこれからの３次元設計技術とその活用方法</v>
      </c>
      <c r="G32" s="30" t="s">
        <v>74</v>
      </c>
      <c r="H32" s="35" t="s">
        <v>72</v>
      </c>
      <c r="I32" s="32">
        <v>4</v>
      </c>
      <c r="J32" s="32">
        <v>3</v>
      </c>
      <c r="K32" s="26">
        <v>27500</v>
      </c>
      <c r="L32" s="48"/>
      <c r="M32" s="6"/>
      <c r="O32" s="18" t="s">
        <v>75</v>
      </c>
      <c r="P32" s="17" t="str">
        <f t="shared" si="1"/>
        <v>https://www.uitec.jeed.go.jp/training/2024/2208.pdf</v>
      </c>
    </row>
    <row r="33" spans="1:16" ht="33.75" customHeight="1" x14ac:dyDescent="0.15">
      <c r="A33" s="33" t="s">
        <v>62</v>
      </c>
      <c r="B33" s="28"/>
      <c r="C33" s="28" t="s">
        <v>13</v>
      </c>
      <c r="D33" s="44" t="s">
        <v>14</v>
      </c>
      <c r="E33" s="29">
        <v>2209</v>
      </c>
      <c r="F33" s="25" t="str">
        <f t="shared" si="0"/>
        <v>クラウド技術を用いたこれからの３次元設計技術とその活用方法</v>
      </c>
      <c r="G33" s="30" t="s">
        <v>76</v>
      </c>
      <c r="H33" s="35" t="s">
        <v>72</v>
      </c>
      <c r="I33" s="32">
        <v>4</v>
      </c>
      <c r="J33" s="32">
        <v>3</v>
      </c>
      <c r="K33" s="26">
        <v>27500</v>
      </c>
      <c r="L33" s="48"/>
      <c r="M33" s="6"/>
      <c r="O33" s="18" t="s">
        <v>75</v>
      </c>
      <c r="P33" s="17" t="str">
        <f t="shared" si="1"/>
        <v>https://www.uitec.jeed.go.jp/training/2024/2209.pdf</v>
      </c>
    </row>
    <row r="34" spans="1:16" s="2" customFormat="1" ht="33.75" customHeight="1" x14ac:dyDescent="0.15">
      <c r="A34" s="33" t="s">
        <v>62</v>
      </c>
      <c r="B34" s="28"/>
      <c r="C34" s="28" t="s">
        <v>13</v>
      </c>
      <c r="D34" s="44" t="s">
        <v>14</v>
      </c>
      <c r="E34" s="29">
        <v>2211</v>
      </c>
      <c r="F34" s="25" t="str">
        <f t="shared" si="0"/>
        <v>基礎から学ぶ3次元CADによる実践的製品設計</v>
      </c>
      <c r="G34" s="30" t="s">
        <v>77</v>
      </c>
      <c r="H34" s="35" t="s">
        <v>16</v>
      </c>
      <c r="I34" s="32">
        <v>10</v>
      </c>
      <c r="J34" s="32">
        <v>2</v>
      </c>
      <c r="K34" s="26">
        <v>10500</v>
      </c>
      <c r="L34" s="48"/>
      <c r="M34" s="9"/>
      <c r="N34" s="9"/>
      <c r="O34" s="18" t="s">
        <v>78</v>
      </c>
      <c r="P34" s="17" t="str">
        <f t="shared" si="1"/>
        <v>https://www.uitec.jeed.go.jp/training/2024/2211.pdf</v>
      </c>
    </row>
    <row r="35" spans="1:16" s="2" customFormat="1" ht="33.75" customHeight="1" x14ac:dyDescent="0.15">
      <c r="A35" s="33" t="s">
        <v>62</v>
      </c>
      <c r="B35" s="28"/>
      <c r="C35" s="28" t="s">
        <v>13</v>
      </c>
      <c r="D35" s="44" t="s">
        <v>14</v>
      </c>
      <c r="E35" s="29">
        <v>2212</v>
      </c>
      <c r="F35" s="25" t="str">
        <f t="shared" si="0"/>
        <v>汎用3次元CADによる成形品設計・金型設計</v>
      </c>
      <c r="G35" s="30" t="s">
        <v>79</v>
      </c>
      <c r="H35" s="31" t="s">
        <v>16</v>
      </c>
      <c r="I35" s="32">
        <v>10</v>
      </c>
      <c r="J35" s="32">
        <v>2</v>
      </c>
      <c r="K35" s="26">
        <v>10500</v>
      </c>
      <c r="L35" s="48"/>
      <c r="M35" s="9"/>
      <c r="N35" s="9"/>
      <c r="O35" s="18" t="s">
        <v>80</v>
      </c>
      <c r="P35" s="17" t="str">
        <f t="shared" si="1"/>
        <v>https://www.uitec.jeed.go.jp/training/2024/2212.pdf</v>
      </c>
    </row>
    <row r="36" spans="1:16" s="2" customFormat="1" ht="33.75" customHeight="1" x14ac:dyDescent="0.15">
      <c r="A36" s="33" t="s">
        <v>62</v>
      </c>
      <c r="B36" s="28"/>
      <c r="C36" s="34"/>
      <c r="D36" s="44" t="s">
        <v>14</v>
      </c>
      <c r="E36" s="29">
        <v>2213</v>
      </c>
      <c r="F36" s="25" t="str">
        <f t="shared" si="0"/>
        <v>CAEによる熱流体現象の数値シュミレーション（基礎編）</v>
      </c>
      <c r="G36" s="30" t="s">
        <v>57</v>
      </c>
      <c r="H36" s="31" t="s">
        <v>16</v>
      </c>
      <c r="I36" s="32">
        <v>10</v>
      </c>
      <c r="J36" s="32">
        <v>2</v>
      </c>
      <c r="K36" s="26">
        <v>17000</v>
      </c>
      <c r="L36" s="48"/>
      <c r="M36" s="9"/>
      <c r="N36" s="9"/>
      <c r="O36" s="18" t="s">
        <v>81</v>
      </c>
      <c r="P36" s="17" t="str">
        <f t="shared" si="1"/>
        <v>https://www.uitec.jeed.go.jp/training/2024/2213.pdf</v>
      </c>
    </row>
    <row r="37" spans="1:16" s="2" customFormat="1" ht="33.75" customHeight="1" x14ac:dyDescent="0.15">
      <c r="A37" s="33" t="s">
        <v>62</v>
      </c>
      <c r="B37" s="28"/>
      <c r="C37" s="28"/>
      <c r="D37" s="44" t="s">
        <v>14</v>
      </c>
      <c r="E37" s="29">
        <v>2214</v>
      </c>
      <c r="F37" s="25" t="str">
        <f t="shared" si="0"/>
        <v>CAEによる熱流体現象の数値シュミレーション（実践編）</v>
      </c>
      <c r="G37" s="30" t="s">
        <v>82</v>
      </c>
      <c r="H37" s="35" t="s">
        <v>16</v>
      </c>
      <c r="I37" s="32">
        <v>10</v>
      </c>
      <c r="J37" s="32">
        <v>2</v>
      </c>
      <c r="K37" s="26">
        <v>6000</v>
      </c>
      <c r="L37" s="48"/>
      <c r="M37" s="9"/>
      <c r="N37" s="9"/>
      <c r="O37" s="18" t="s">
        <v>83</v>
      </c>
      <c r="P37" s="17" t="str">
        <f t="shared" si="1"/>
        <v>https://www.uitec.jeed.go.jp/training/2024/2214.pdf</v>
      </c>
    </row>
    <row r="38" spans="1:16" s="2" customFormat="1" ht="33.75" customHeight="1" x14ac:dyDescent="0.15">
      <c r="A38" s="33" t="s">
        <v>62</v>
      </c>
      <c r="B38" s="28"/>
      <c r="C38" s="28"/>
      <c r="D38" s="44" t="s">
        <v>14</v>
      </c>
      <c r="E38" s="29">
        <v>2215</v>
      </c>
      <c r="F38" s="25" t="str">
        <f t="shared" si="0"/>
        <v>CAEと応力解析による実践的な応力解析技術</v>
      </c>
      <c r="G38" s="30" t="s">
        <v>84</v>
      </c>
      <c r="H38" s="31" t="s">
        <v>16</v>
      </c>
      <c r="I38" s="32">
        <v>10</v>
      </c>
      <c r="J38" s="32">
        <v>2</v>
      </c>
      <c r="K38" s="26">
        <v>10500</v>
      </c>
      <c r="L38" s="48"/>
      <c r="M38" s="9"/>
      <c r="N38" s="9"/>
      <c r="O38" s="18" t="s">
        <v>85</v>
      </c>
      <c r="P38" s="17" t="str">
        <f t="shared" si="1"/>
        <v>https://www.uitec.jeed.go.jp/training/2024/2215.pdf</v>
      </c>
    </row>
    <row r="39" spans="1:16" s="2" customFormat="1" ht="33.75" customHeight="1" x14ac:dyDescent="0.15">
      <c r="A39" s="33" t="s">
        <v>62</v>
      </c>
      <c r="B39" s="28"/>
      <c r="C39" s="34"/>
      <c r="D39" s="44" t="s">
        <v>14</v>
      </c>
      <c r="E39" s="29">
        <v>2216</v>
      </c>
      <c r="F39" s="25" t="str">
        <f t="shared" si="0"/>
        <v>CAEと応力計測装置の製作による応力解析技術</v>
      </c>
      <c r="G39" s="30" t="s">
        <v>86</v>
      </c>
      <c r="H39" s="31" t="s">
        <v>16</v>
      </c>
      <c r="I39" s="32">
        <v>10</v>
      </c>
      <c r="J39" s="32">
        <v>2</v>
      </c>
      <c r="K39" s="26">
        <v>6000</v>
      </c>
      <c r="L39" s="48"/>
      <c r="M39" s="9"/>
      <c r="N39" s="9"/>
      <c r="O39" s="18" t="s">
        <v>87</v>
      </c>
      <c r="P39" s="17" t="str">
        <f t="shared" si="1"/>
        <v>https://www.uitec.jeed.go.jp/training/2024/2216.pdf</v>
      </c>
    </row>
    <row r="40" spans="1:16" s="2" customFormat="1" ht="33.75" customHeight="1" x14ac:dyDescent="0.15">
      <c r="A40" s="33" t="s">
        <v>62</v>
      </c>
      <c r="B40" s="28"/>
      <c r="C40" s="34" t="s">
        <v>13</v>
      </c>
      <c r="D40" s="44" t="s">
        <v>14</v>
      </c>
      <c r="E40" s="29">
        <v>2217</v>
      </c>
      <c r="F40" s="25" t="str">
        <f t="shared" si="0"/>
        <v>３次元モデルによるモーション解析技術（自動機編）</v>
      </c>
      <c r="G40" s="30" t="s">
        <v>46</v>
      </c>
      <c r="H40" s="31" t="s">
        <v>16</v>
      </c>
      <c r="I40" s="32">
        <v>6</v>
      </c>
      <c r="J40" s="32">
        <v>2</v>
      </c>
      <c r="K40" s="26">
        <v>20500</v>
      </c>
      <c r="L40" s="48"/>
      <c r="M40" s="9"/>
      <c r="N40" s="9"/>
      <c r="O40" s="18" t="s">
        <v>88</v>
      </c>
      <c r="P40" s="17" t="str">
        <f t="shared" si="1"/>
        <v>https://www.uitec.jeed.go.jp/training/2024/2217.pdf</v>
      </c>
    </row>
    <row r="41" spans="1:16" s="24" customFormat="1" ht="33.75" customHeight="1" x14ac:dyDescent="0.15">
      <c r="A41" s="33" t="s">
        <v>62</v>
      </c>
      <c r="B41" s="28"/>
      <c r="C41" s="34"/>
      <c r="D41" s="44" t="s">
        <v>14</v>
      </c>
      <c r="E41" s="29">
        <v>2218</v>
      </c>
      <c r="F41" s="25" t="str">
        <f t="shared" si="0"/>
        <v>ソリッドモデルによるCAD・CAE解析・モーション解析</v>
      </c>
      <c r="G41" s="30" t="s">
        <v>89</v>
      </c>
      <c r="H41" s="31" t="s">
        <v>16</v>
      </c>
      <c r="I41" s="32">
        <v>10</v>
      </c>
      <c r="J41" s="32">
        <v>3</v>
      </c>
      <c r="K41" s="26">
        <v>25500</v>
      </c>
      <c r="L41" s="48"/>
      <c r="M41" s="23"/>
      <c r="N41" s="23"/>
      <c r="O41" s="18" t="s">
        <v>90</v>
      </c>
      <c r="P41" s="17" t="str">
        <f t="shared" si="1"/>
        <v>https://www.uitec.jeed.go.jp/training/2024/2218.pdf</v>
      </c>
    </row>
    <row r="42" spans="1:16" s="2" customFormat="1" ht="33.75" customHeight="1" x14ac:dyDescent="0.15">
      <c r="A42" s="33" t="s">
        <v>62</v>
      </c>
      <c r="B42" s="28"/>
      <c r="C42" s="34" t="s">
        <v>25</v>
      </c>
      <c r="D42" s="44" t="s">
        <v>14</v>
      </c>
      <c r="E42" s="29">
        <v>2219</v>
      </c>
      <c r="F42" s="25" t="str">
        <f t="shared" si="0"/>
        <v>金型設計技術者のための樹脂流動解析入門</v>
      </c>
      <c r="G42" s="30" t="s">
        <v>51</v>
      </c>
      <c r="H42" s="31" t="s">
        <v>16</v>
      </c>
      <c r="I42" s="32">
        <v>10</v>
      </c>
      <c r="J42" s="32">
        <v>2</v>
      </c>
      <c r="K42" s="26">
        <v>10500</v>
      </c>
      <c r="L42" s="48"/>
      <c r="M42" s="9"/>
      <c r="N42" s="9"/>
      <c r="O42" s="18" t="s">
        <v>91</v>
      </c>
      <c r="P42" s="17" t="str">
        <f t="shared" si="1"/>
        <v>https://www.uitec.jeed.go.jp/training/2024/2219.pdf</v>
      </c>
    </row>
    <row r="43" spans="1:16" s="2" customFormat="1" ht="33.75" customHeight="1" x14ac:dyDescent="0.15">
      <c r="A43" s="33" t="s">
        <v>62</v>
      </c>
      <c r="B43" s="28"/>
      <c r="C43" s="28" t="s">
        <v>13</v>
      </c>
      <c r="D43" s="44" t="s">
        <v>14</v>
      </c>
      <c r="E43" s="29">
        <v>2306</v>
      </c>
      <c r="F43" s="25" t="str">
        <f t="shared" si="0"/>
        <v>油圧・空気圧システムのシミュレーション技術</v>
      </c>
      <c r="G43" s="30" t="s">
        <v>92</v>
      </c>
      <c r="H43" s="31" t="s">
        <v>93</v>
      </c>
      <c r="I43" s="32">
        <v>10</v>
      </c>
      <c r="J43" s="32">
        <v>2</v>
      </c>
      <c r="K43" s="26">
        <v>10500</v>
      </c>
      <c r="L43" s="48"/>
      <c r="M43" s="9"/>
      <c r="N43" s="9"/>
      <c r="O43" s="18" t="s">
        <v>94</v>
      </c>
      <c r="P43" s="17" t="str">
        <f t="shared" si="1"/>
        <v>https://www.uitec.jeed.go.jp/training/2024/2306.pdf</v>
      </c>
    </row>
    <row r="44" spans="1:16" s="2" customFormat="1" ht="33.75" customHeight="1" x14ac:dyDescent="0.15">
      <c r="A44" s="33" t="s">
        <v>62</v>
      </c>
      <c r="B44" s="28"/>
      <c r="C44" s="28"/>
      <c r="D44" s="44" t="s">
        <v>14</v>
      </c>
      <c r="E44" s="29">
        <v>2308</v>
      </c>
      <c r="F44" s="25" t="str">
        <f t="shared" ref="F44:F65" si="5">HYPERLINK(P44,O44)</f>
        <v>空気圧回路の電気制御技術</v>
      </c>
      <c r="G44" s="30" t="s">
        <v>44</v>
      </c>
      <c r="H44" s="31" t="s">
        <v>16</v>
      </c>
      <c r="I44" s="32">
        <v>10</v>
      </c>
      <c r="J44" s="32">
        <v>2</v>
      </c>
      <c r="K44" s="26">
        <v>6000</v>
      </c>
      <c r="L44" s="48"/>
      <c r="M44" s="7"/>
      <c r="N44" s="9"/>
      <c r="O44" s="18" t="s">
        <v>95</v>
      </c>
      <c r="P44" s="17" t="str">
        <f t="shared" si="1"/>
        <v>https://www.uitec.jeed.go.jp/training/2024/2308.pdf</v>
      </c>
    </row>
    <row r="45" spans="1:16" s="2" customFormat="1" ht="33.75" customHeight="1" x14ac:dyDescent="0.15">
      <c r="A45" s="33" t="s">
        <v>62</v>
      </c>
      <c r="B45" s="28"/>
      <c r="C45" s="28"/>
      <c r="D45" s="44" t="s">
        <v>14</v>
      </c>
      <c r="E45" s="36">
        <v>2601</v>
      </c>
      <c r="F45" s="25" t="str">
        <f t="shared" si="5"/>
        <v>工学実験におけるひずみ測定技術</v>
      </c>
      <c r="G45" s="30" t="s">
        <v>96</v>
      </c>
      <c r="H45" s="31" t="s">
        <v>16</v>
      </c>
      <c r="I45" s="32">
        <v>10</v>
      </c>
      <c r="J45" s="32">
        <v>3</v>
      </c>
      <c r="K45" s="26">
        <v>15500</v>
      </c>
      <c r="L45" s="48"/>
      <c r="M45" s="7"/>
      <c r="N45" s="9"/>
      <c r="O45" s="18" t="s">
        <v>97</v>
      </c>
      <c r="P45" s="17" t="str">
        <f t="shared" si="1"/>
        <v>https://www.uitec.jeed.go.jp/training/2024/2601.pdf</v>
      </c>
    </row>
    <row r="46" spans="1:16" s="2" customFormat="1" ht="33.75" customHeight="1" x14ac:dyDescent="0.15">
      <c r="A46" s="33" t="s">
        <v>62</v>
      </c>
      <c r="B46" s="28"/>
      <c r="C46" s="28"/>
      <c r="D46" s="44" t="s">
        <v>14</v>
      </c>
      <c r="E46" s="36">
        <v>2602</v>
      </c>
      <c r="F46" s="25" t="str">
        <f t="shared" si="5"/>
        <v>3次元測定機を活用した測定技術（基礎編）</v>
      </c>
      <c r="G46" s="30" t="s">
        <v>98</v>
      </c>
      <c r="H46" s="31" t="s">
        <v>16</v>
      </c>
      <c r="I46" s="32">
        <v>5</v>
      </c>
      <c r="J46" s="32">
        <v>2</v>
      </c>
      <c r="K46" s="26" t="s">
        <v>250</v>
      </c>
      <c r="L46" s="48"/>
      <c r="M46" s="7"/>
      <c r="N46" s="9"/>
      <c r="O46" s="18" t="s">
        <v>99</v>
      </c>
      <c r="P46" s="17" t="str">
        <f t="shared" si="1"/>
        <v>https://www.uitec.jeed.go.jp/training/2024/2602.pdf</v>
      </c>
    </row>
    <row r="47" spans="1:16" s="2" customFormat="1" ht="33.75" customHeight="1" x14ac:dyDescent="0.15">
      <c r="A47" s="33" t="s">
        <v>100</v>
      </c>
      <c r="B47" s="28"/>
      <c r="C47" s="28" t="s">
        <v>13</v>
      </c>
      <c r="D47" s="44" t="s">
        <v>14</v>
      </c>
      <c r="E47" s="29">
        <v>3305</v>
      </c>
      <c r="F47" s="25" t="str">
        <f t="shared" si="5"/>
        <v>初めての溶接（鋼の被覆アーク、半自動溶接編）</v>
      </c>
      <c r="G47" s="30" t="s">
        <v>101</v>
      </c>
      <c r="H47" s="31" t="s">
        <v>16</v>
      </c>
      <c r="I47" s="32">
        <v>10</v>
      </c>
      <c r="J47" s="32">
        <v>2</v>
      </c>
      <c r="K47" s="26">
        <v>6000</v>
      </c>
      <c r="L47" s="48" t="s">
        <v>256</v>
      </c>
      <c r="M47" s="7"/>
      <c r="N47" s="9"/>
      <c r="O47" s="18" t="s">
        <v>102</v>
      </c>
      <c r="P47" s="17" t="str">
        <f t="shared" si="1"/>
        <v>https://www.uitec.jeed.go.jp/training/2024/3305.pdf</v>
      </c>
    </row>
    <row r="48" spans="1:16" s="22" customFormat="1" ht="33.75" customHeight="1" x14ac:dyDescent="0.15">
      <c r="A48" s="33" t="s">
        <v>100</v>
      </c>
      <c r="B48" s="28"/>
      <c r="C48" s="28"/>
      <c r="D48" s="44" t="s">
        <v>14</v>
      </c>
      <c r="E48" s="29">
        <v>3310</v>
      </c>
      <c r="F48" s="25" t="str">
        <f t="shared" si="5"/>
        <v>初めてのティグ溶接（ステンレス鋼、アルミニウム合金編）</v>
      </c>
      <c r="G48" s="30" t="s">
        <v>103</v>
      </c>
      <c r="H48" s="31" t="s">
        <v>16</v>
      </c>
      <c r="I48" s="32">
        <v>10</v>
      </c>
      <c r="J48" s="32">
        <v>2</v>
      </c>
      <c r="K48" s="26">
        <v>6000</v>
      </c>
      <c r="L48" s="48"/>
      <c r="M48" s="20"/>
      <c r="N48" s="21"/>
      <c r="O48" s="18" t="s">
        <v>104</v>
      </c>
      <c r="P48" s="17" t="str">
        <f t="shared" si="1"/>
        <v>https://www.uitec.jeed.go.jp/training/2024/3310.pdf</v>
      </c>
    </row>
    <row r="49" spans="1:16" s="22" customFormat="1" ht="33.75" customHeight="1" x14ac:dyDescent="0.15">
      <c r="A49" s="33" t="s">
        <v>100</v>
      </c>
      <c r="B49" s="28"/>
      <c r="C49" s="28"/>
      <c r="D49" s="44" t="s">
        <v>105</v>
      </c>
      <c r="E49" s="29">
        <v>3701</v>
      </c>
      <c r="F49" s="25" t="str">
        <f t="shared" si="5"/>
        <v>ディーゼル自動車技術</v>
      </c>
      <c r="G49" s="35" t="s">
        <v>106</v>
      </c>
      <c r="H49" s="31" t="s">
        <v>107</v>
      </c>
      <c r="I49" s="32">
        <v>12</v>
      </c>
      <c r="J49" s="32">
        <v>2</v>
      </c>
      <c r="K49" s="26" t="s">
        <v>250</v>
      </c>
      <c r="L49" s="48"/>
      <c r="M49" s="20"/>
      <c r="N49" s="21"/>
      <c r="O49" s="18" t="s">
        <v>108</v>
      </c>
      <c r="P49" s="17" t="str">
        <f t="shared" si="1"/>
        <v>https://www.uitec.jeed.go.jp/training/2024/3701.pdf</v>
      </c>
    </row>
    <row r="50" spans="1:16" s="2" customFormat="1" ht="48.75" customHeight="1" x14ac:dyDescent="0.15">
      <c r="A50" s="33" t="s">
        <v>100</v>
      </c>
      <c r="B50" s="28"/>
      <c r="C50" s="28"/>
      <c r="D50" s="44" t="s">
        <v>105</v>
      </c>
      <c r="E50" s="29">
        <v>3703</v>
      </c>
      <c r="F50" s="25" t="str">
        <f t="shared" si="5"/>
        <v>ハイブリッド車の技術と新技術</v>
      </c>
      <c r="G50" s="30" t="s">
        <v>109</v>
      </c>
      <c r="H50" s="31" t="s">
        <v>110</v>
      </c>
      <c r="I50" s="32">
        <v>12</v>
      </c>
      <c r="J50" s="32">
        <v>2</v>
      </c>
      <c r="K50" s="26" t="s">
        <v>250</v>
      </c>
      <c r="L50" s="48" t="s">
        <v>257</v>
      </c>
      <c r="M50" s="7"/>
      <c r="N50" s="9"/>
      <c r="O50" s="18" t="s">
        <v>111</v>
      </c>
      <c r="P50" s="17" t="str">
        <f t="shared" si="1"/>
        <v>https://www.uitec.jeed.go.jp/training/2024/3703.pdf</v>
      </c>
    </row>
    <row r="51" spans="1:16" s="2" customFormat="1" ht="33.75" customHeight="1" x14ac:dyDescent="0.15">
      <c r="A51" s="33" t="s">
        <v>100</v>
      </c>
      <c r="B51" s="28"/>
      <c r="C51" s="28"/>
      <c r="D51" s="44" t="s">
        <v>105</v>
      </c>
      <c r="E51" s="29">
        <v>3704</v>
      </c>
      <c r="F51" s="25" t="str">
        <f t="shared" si="5"/>
        <v>PHEVの技術</v>
      </c>
      <c r="G51" s="30" t="s">
        <v>112</v>
      </c>
      <c r="H51" s="31" t="s">
        <v>113</v>
      </c>
      <c r="I51" s="32">
        <v>12</v>
      </c>
      <c r="J51" s="32">
        <v>2</v>
      </c>
      <c r="K51" s="26" t="s">
        <v>250</v>
      </c>
      <c r="L51" s="48"/>
      <c r="M51" s="7"/>
      <c r="N51" s="9"/>
      <c r="O51" s="18" t="s">
        <v>114</v>
      </c>
      <c r="P51" s="17" t="str">
        <f t="shared" si="1"/>
        <v>https://www.uitec.jeed.go.jp/training/2024/3704.pdf</v>
      </c>
    </row>
    <row r="52" spans="1:16" s="2" customFormat="1" ht="33.75" customHeight="1" x14ac:dyDescent="0.15">
      <c r="A52" s="33" t="s">
        <v>115</v>
      </c>
      <c r="B52" s="28"/>
      <c r="C52" s="28" t="s">
        <v>13</v>
      </c>
      <c r="D52" s="44" t="s">
        <v>14</v>
      </c>
      <c r="E52" s="29">
        <v>4206</v>
      </c>
      <c r="F52" s="25" t="str">
        <f t="shared" si="5"/>
        <v>センサ利用技術</v>
      </c>
      <c r="G52" s="30" t="s">
        <v>116</v>
      </c>
      <c r="H52" s="31" t="s">
        <v>16</v>
      </c>
      <c r="I52" s="32">
        <v>10</v>
      </c>
      <c r="J52" s="32">
        <v>2</v>
      </c>
      <c r="K52" s="26" t="s">
        <v>250</v>
      </c>
      <c r="L52" s="48"/>
      <c r="M52" s="7"/>
      <c r="N52" s="9"/>
      <c r="O52" s="18" t="s">
        <v>117</v>
      </c>
      <c r="P52" s="17" t="str">
        <f t="shared" si="1"/>
        <v>https://www.uitec.jeed.go.jp/training/2024/4206.pdf</v>
      </c>
    </row>
    <row r="53" spans="1:16" s="2" customFormat="1" ht="33.75" customHeight="1" x14ac:dyDescent="0.15">
      <c r="A53" s="33" t="s">
        <v>115</v>
      </c>
      <c r="B53" s="28"/>
      <c r="C53" s="28" t="s">
        <v>13</v>
      </c>
      <c r="D53" s="44" t="s">
        <v>14</v>
      </c>
      <c r="E53" s="29">
        <v>4207</v>
      </c>
      <c r="F53" s="25" t="str">
        <f t="shared" si="5"/>
        <v>ビジョン（画像）センサを活用したFA制御の実際</v>
      </c>
      <c r="G53" s="30" t="s">
        <v>118</v>
      </c>
      <c r="H53" s="31" t="s">
        <v>16</v>
      </c>
      <c r="I53" s="32">
        <v>10</v>
      </c>
      <c r="J53" s="32">
        <v>2</v>
      </c>
      <c r="K53" s="26" t="s">
        <v>250</v>
      </c>
      <c r="L53" s="48"/>
      <c r="M53" s="7"/>
      <c r="N53" s="9"/>
      <c r="O53" s="18" t="s">
        <v>119</v>
      </c>
      <c r="P53" s="17" t="str">
        <f t="shared" si="1"/>
        <v>https://www.uitec.jeed.go.jp/training/2024/4207.pdf</v>
      </c>
    </row>
    <row r="54" spans="1:16" s="2" customFormat="1" ht="33.75" customHeight="1" x14ac:dyDescent="0.15">
      <c r="A54" s="33" t="s">
        <v>115</v>
      </c>
      <c r="B54" s="28"/>
      <c r="C54" s="28" t="s">
        <v>25</v>
      </c>
      <c r="D54" s="44" t="s">
        <v>14</v>
      </c>
      <c r="E54" s="29">
        <v>4210</v>
      </c>
      <c r="F54" s="25" t="str">
        <f t="shared" si="5"/>
        <v>デジタルツイン活用技術（PLC制御の実践）</v>
      </c>
      <c r="G54" s="30" t="s">
        <v>120</v>
      </c>
      <c r="H54" s="31" t="s">
        <v>16</v>
      </c>
      <c r="I54" s="32">
        <v>10</v>
      </c>
      <c r="J54" s="32">
        <v>2</v>
      </c>
      <c r="K54" s="26" t="s">
        <v>250</v>
      </c>
      <c r="L54" s="48"/>
      <c r="M54" s="7"/>
      <c r="N54" s="9"/>
      <c r="O54" s="18" t="s">
        <v>121</v>
      </c>
      <c r="P54" s="17" t="str">
        <f t="shared" si="1"/>
        <v>https://www.uitec.jeed.go.jp/training/2024/4210.pdf</v>
      </c>
    </row>
    <row r="55" spans="1:16" s="2" customFormat="1" ht="33.75" customHeight="1" x14ac:dyDescent="0.15">
      <c r="A55" s="33" t="s">
        <v>115</v>
      </c>
      <c r="B55" s="28"/>
      <c r="C55" s="28"/>
      <c r="D55" s="44" t="s">
        <v>14</v>
      </c>
      <c r="E55" s="29">
        <v>4302</v>
      </c>
      <c r="F55" s="25" t="str">
        <f t="shared" si="5"/>
        <v>PLCラダープログラミングの定石</v>
      </c>
      <c r="G55" s="30" t="s">
        <v>122</v>
      </c>
      <c r="H55" s="31" t="s">
        <v>16</v>
      </c>
      <c r="I55" s="32">
        <v>10</v>
      </c>
      <c r="J55" s="32">
        <v>2</v>
      </c>
      <c r="K55" s="26">
        <v>6000</v>
      </c>
      <c r="L55" s="48"/>
      <c r="M55" s="7"/>
      <c r="N55" s="9"/>
      <c r="O55" s="18" t="s">
        <v>123</v>
      </c>
      <c r="P55" s="17" t="str">
        <f t="shared" si="1"/>
        <v>https://www.uitec.jeed.go.jp/training/2024/4302.pdf</v>
      </c>
    </row>
    <row r="56" spans="1:16" s="2" customFormat="1" ht="33.75" customHeight="1" x14ac:dyDescent="0.15">
      <c r="A56" s="33" t="s">
        <v>115</v>
      </c>
      <c r="B56" s="28"/>
      <c r="C56" s="28"/>
      <c r="D56" s="44" t="s">
        <v>14</v>
      </c>
      <c r="E56" s="29">
        <v>4304</v>
      </c>
      <c r="F56" s="25" t="str">
        <f t="shared" si="5"/>
        <v>産業用ロボットプログラミング－ティーチングからPLC連携まで－</v>
      </c>
      <c r="G56" s="30" t="s">
        <v>124</v>
      </c>
      <c r="H56" s="31" t="s">
        <v>125</v>
      </c>
      <c r="I56" s="32">
        <v>9</v>
      </c>
      <c r="J56" s="32">
        <v>2</v>
      </c>
      <c r="K56" s="26" t="s">
        <v>250</v>
      </c>
      <c r="L56" s="48"/>
      <c r="M56" s="7"/>
      <c r="N56" s="9"/>
      <c r="O56" s="18" t="s">
        <v>126</v>
      </c>
      <c r="P56" s="17" t="str">
        <f t="shared" si="1"/>
        <v>https://www.uitec.jeed.go.jp/training/2024/4304.pdf</v>
      </c>
    </row>
    <row r="57" spans="1:16" s="2" customFormat="1" ht="33.75" customHeight="1" x14ac:dyDescent="0.15">
      <c r="A57" s="33" t="s">
        <v>115</v>
      </c>
      <c r="B57" s="28"/>
      <c r="C57" s="28" t="s">
        <v>13</v>
      </c>
      <c r="D57" s="44" t="s">
        <v>14</v>
      </c>
      <c r="E57" s="29">
        <v>4305</v>
      </c>
      <c r="F57" s="25" t="str">
        <f t="shared" si="5"/>
        <v>製造実行システムの構築と運用技術</v>
      </c>
      <c r="G57" s="30" t="s">
        <v>127</v>
      </c>
      <c r="H57" s="31" t="s">
        <v>128</v>
      </c>
      <c r="I57" s="32">
        <v>10</v>
      </c>
      <c r="J57" s="32">
        <v>2</v>
      </c>
      <c r="K57" s="26">
        <v>10500</v>
      </c>
      <c r="L57" s="48"/>
      <c r="M57" s="7"/>
      <c r="N57" s="9"/>
      <c r="O57" s="18" t="s">
        <v>129</v>
      </c>
      <c r="P57" s="17" t="str">
        <f t="shared" si="1"/>
        <v>https://www.uitec.jeed.go.jp/training/2024/4305.pdf</v>
      </c>
    </row>
    <row r="58" spans="1:16" s="2" customFormat="1" ht="33.75" customHeight="1" x14ac:dyDescent="0.15">
      <c r="A58" s="33" t="s">
        <v>115</v>
      </c>
      <c r="B58" s="28"/>
      <c r="C58" s="28"/>
      <c r="D58" s="44" t="s">
        <v>105</v>
      </c>
      <c r="E58" s="29">
        <v>4404</v>
      </c>
      <c r="F58" s="25" t="str">
        <f t="shared" si="5"/>
        <v>二次電池の利用技術</v>
      </c>
      <c r="G58" s="30" t="s">
        <v>130</v>
      </c>
      <c r="H58" s="31" t="s">
        <v>128</v>
      </c>
      <c r="I58" s="32">
        <v>10</v>
      </c>
      <c r="J58" s="32">
        <v>2</v>
      </c>
      <c r="K58" s="26">
        <v>6000</v>
      </c>
      <c r="L58" s="48"/>
      <c r="M58" s="7"/>
      <c r="N58" s="9"/>
      <c r="O58" s="18" t="s">
        <v>131</v>
      </c>
      <c r="P58" s="17" t="str">
        <f t="shared" si="1"/>
        <v>https://www.uitec.jeed.go.jp/training/2024/4404.pdf</v>
      </c>
    </row>
    <row r="59" spans="1:16" s="2" customFormat="1" ht="33.75" customHeight="1" x14ac:dyDescent="0.15">
      <c r="A59" s="33" t="s">
        <v>115</v>
      </c>
      <c r="B59" s="28"/>
      <c r="C59" s="28"/>
      <c r="D59" s="44" t="s">
        <v>105</v>
      </c>
      <c r="E59" s="29">
        <v>4405</v>
      </c>
      <c r="F59" s="25" t="str">
        <f t="shared" si="5"/>
        <v>燃料電池の基礎</v>
      </c>
      <c r="G59" s="30" t="s">
        <v>132</v>
      </c>
      <c r="H59" s="31" t="s">
        <v>128</v>
      </c>
      <c r="I59" s="32">
        <v>10</v>
      </c>
      <c r="J59" s="32">
        <v>2</v>
      </c>
      <c r="K59" s="26">
        <v>6000</v>
      </c>
      <c r="L59" s="48"/>
      <c r="M59" s="7"/>
      <c r="N59" s="9"/>
      <c r="O59" s="18" t="s">
        <v>133</v>
      </c>
      <c r="P59" s="17" t="str">
        <f t="shared" si="1"/>
        <v>https://www.uitec.jeed.go.jp/training/2024/4405.pdf</v>
      </c>
    </row>
    <row r="60" spans="1:16" s="2" customFormat="1" ht="33.75" customHeight="1" x14ac:dyDescent="0.15">
      <c r="A60" s="33" t="s">
        <v>115</v>
      </c>
      <c r="B60" s="28"/>
      <c r="C60" s="28" t="s">
        <v>134</v>
      </c>
      <c r="D60" s="44" t="s">
        <v>105</v>
      </c>
      <c r="E60" s="29">
        <v>4406</v>
      </c>
      <c r="F60" s="25" t="str">
        <f t="shared" si="5"/>
        <v>リチウムイオン二次電池の動向と利用技術</v>
      </c>
      <c r="G60" s="30" t="s">
        <v>135</v>
      </c>
      <c r="H60" s="31" t="s">
        <v>16</v>
      </c>
      <c r="I60" s="32">
        <v>10</v>
      </c>
      <c r="J60" s="32">
        <v>2</v>
      </c>
      <c r="K60" s="26" t="s">
        <v>250</v>
      </c>
      <c r="L60" s="48"/>
      <c r="M60" s="7"/>
      <c r="N60" s="9"/>
      <c r="O60" s="18" t="s">
        <v>136</v>
      </c>
      <c r="P60" s="17" t="str">
        <f t="shared" si="1"/>
        <v>https://www.uitec.jeed.go.jp/training/2024/4406.pdf</v>
      </c>
    </row>
    <row r="61" spans="1:16" s="2" customFormat="1" ht="33.75" customHeight="1" x14ac:dyDescent="0.15">
      <c r="A61" s="33" t="s">
        <v>115</v>
      </c>
      <c r="B61" s="28"/>
      <c r="C61" s="28"/>
      <c r="D61" s="44" t="s">
        <v>105</v>
      </c>
      <c r="E61" s="29">
        <v>4407</v>
      </c>
      <c r="F61" s="25" t="str">
        <f t="shared" si="5"/>
        <v>環境・エネルギー有効利用技術</v>
      </c>
      <c r="G61" s="30" t="s">
        <v>137</v>
      </c>
      <c r="H61" s="31" t="s">
        <v>128</v>
      </c>
      <c r="I61" s="32">
        <v>20</v>
      </c>
      <c r="J61" s="32">
        <v>4</v>
      </c>
      <c r="K61" s="26">
        <v>12000</v>
      </c>
      <c r="L61" s="48"/>
      <c r="M61" s="7"/>
      <c r="N61" s="9"/>
      <c r="O61" s="18" t="s">
        <v>138</v>
      </c>
      <c r="P61" s="17" t="str">
        <f t="shared" si="1"/>
        <v>https://www.uitec.jeed.go.jp/training/2024/4407.pdf</v>
      </c>
    </row>
    <row r="62" spans="1:16" s="2" customFormat="1" ht="33.75" customHeight="1" x14ac:dyDescent="0.15">
      <c r="A62" s="33" t="s">
        <v>115</v>
      </c>
      <c r="B62" s="28"/>
      <c r="C62" s="28"/>
      <c r="D62" s="44" t="s">
        <v>105</v>
      </c>
      <c r="E62" s="29">
        <v>4409</v>
      </c>
      <c r="F62" s="25" t="str">
        <f t="shared" si="5"/>
        <v>太陽電池の基礎技術（独立型太陽光発電システム）</v>
      </c>
      <c r="G62" s="30" t="s">
        <v>139</v>
      </c>
      <c r="H62" s="31" t="s">
        <v>128</v>
      </c>
      <c r="I62" s="32">
        <v>10</v>
      </c>
      <c r="J62" s="32">
        <v>2</v>
      </c>
      <c r="K62" s="26">
        <v>6000</v>
      </c>
      <c r="L62" s="48"/>
      <c r="M62" s="7"/>
      <c r="N62" s="9"/>
      <c r="O62" s="18" t="s">
        <v>140</v>
      </c>
      <c r="P62" s="17" t="str">
        <f t="shared" si="1"/>
        <v>https://www.uitec.jeed.go.jp/training/2024/4409.pdf</v>
      </c>
    </row>
    <row r="63" spans="1:16" s="2" customFormat="1" ht="33.75" customHeight="1" x14ac:dyDescent="0.15">
      <c r="A63" s="33" t="s">
        <v>115</v>
      </c>
      <c r="B63" s="28"/>
      <c r="C63" s="28"/>
      <c r="D63" s="44" t="s">
        <v>105</v>
      </c>
      <c r="E63" s="29">
        <v>4501</v>
      </c>
      <c r="F63" s="25" t="str">
        <f t="shared" si="5"/>
        <v>太陽光発電システムの課題実習指導技術</v>
      </c>
      <c r="G63" s="30" t="s">
        <v>141</v>
      </c>
      <c r="H63" s="31" t="s">
        <v>128</v>
      </c>
      <c r="I63" s="32">
        <v>10</v>
      </c>
      <c r="J63" s="32">
        <v>2</v>
      </c>
      <c r="K63" s="26">
        <v>6000</v>
      </c>
      <c r="L63" s="48"/>
      <c r="M63" s="7"/>
      <c r="N63" s="9"/>
      <c r="O63" s="18" t="s">
        <v>142</v>
      </c>
      <c r="P63" s="17" t="str">
        <f t="shared" si="1"/>
        <v>https://www.uitec.jeed.go.jp/training/2024/4501.pdf</v>
      </c>
    </row>
    <row r="64" spans="1:16" s="2" customFormat="1" ht="33.75" customHeight="1" x14ac:dyDescent="0.15">
      <c r="A64" s="33" t="s">
        <v>115</v>
      </c>
      <c r="B64" s="28"/>
      <c r="C64" s="28"/>
      <c r="D64" s="44" t="s">
        <v>105</v>
      </c>
      <c r="E64" s="29">
        <v>4502</v>
      </c>
      <c r="F64" s="25" t="str">
        <f t="shared" si="5"/>
        <v>太陽光発電用系統連系インバータ技術</v>
      </c>
      <c r="G64" s="30" t="s">
        <v>143</v>
      </c>
      <c r="H64" s="31" t="s">
        <v>128</v>
      </c>
      <c r="I64" s="32">
        <v>10</v>
      </c>
      <c r="J64" s="32">
        <v>3</v>
      </c>
      <c r="K64" s="26">
        <v>9000</v>
      </c>
      <c r="L64" s="48" t="s">
        <v>257</v>
      </c>
      <c r="M64" s="7"/>
      <c r="N64" s="9"/>
      <c r="O64" s="18" t="s">
        <v>144</v>
      </c>
      <c r="P64" s="17" t="str">
        <f t="shared" si="1"/>
        <v>https://www.uitec.jeed.go.jp/training/2024/4502.pdf</v>
      </c>
    </row>
    <row r="65" spans="1:16" s="2" customFormat="1" ht="33.75" customHeight="1" x14ac:dyDescent="0.15">
      <c r="A65" s="33" t="s">
        <v>115</v>
      </c>
      <c r="B65" s="28"/>
      <c r="C65" s="28"/>
      <c r="D65" s="44" t="s">
        <v>105</v>
      </c>
      <c r="E65" s="29">
        <v>4606</v>
      </c>
      <c r="F65" s="25" t="str">
        <f t="shared" si="5"/>
        <v>電気設備見積もり積算技術</v>
      </c>
      <c r="G65" s="30" t="s">
        <v>122</v>
      </c>
      <c r="H65" s="31" t="s">
        <v>128</v>
      </c>
      <c r="I65" s="32">
        <v>10</v>
      </c>
      <c r="J65" s="32">
        <v>2</v>
      </c>
      <c r="K65" s="26" t="s">
        <v>250</v>
      </c>
      <c r="L65" s="48"/>
      <c r="M65" s="7"/>
      <c r="N65" s="9"/>
      <c r="O65" s="18" t="s">
        <v>145</v>
      </c>
      <c r="P65" s="17" t="str">
        <f t="shared" si="1"/>
        <v>https://www.uitec.jeed.go.jp/training/2024/4606.pdf</v>
      </c>
    </row>
    <row r="66" spans="1:16" s="2" customFormat="1" ht="33.75" customHeight="1" x14ac:dyDescent="0.15">
      <c r="A66" s="33" t="s">
        <v>146</v>
      </c>
      <c r="B66" s="28"/>
      <c r="C66" s="28"/>
      <c r="D66" s="44" t="s">
        <v>14</v>
      </c>
      <c r="E66" s="29">
        <v>5205</v>
      </c>
      <c r="F66" s="25" t="str">
        <f t="shared" ref="F66:F103" si="6">HYPERLINK(P66,O66)</f>
        <v>メカトロニクスのためのアナログ回路シミュレーション基礎</v>
      </c>
      <c r="G66" s="30" t="s">
        <v>147</v>
      </c>
      <c r="H66" s="31" t="s">
        <v>128</v>
      </c>
      <c r="I66" s="32">
        <v>10</v>
      </c>
      <c r="J66" s="32">
        <v>2</v>
      </c>
      <c r="K66" s="26">
        <v>6000</v>
      </c>
      <c r="L66" s="48" t="s">
        <v>256</v>
      </c>
      <c r="M66" s="7"/>
      <c r="N66" s="9"/>
      <c r="O66" s="18" t="s">
        <v>148</v>
      </c>
      <c r="P66" s="17" t="str">
        <f t="shared" si="1"/>
        <v>https://www.uitec.jeed.go.jp/training/2024/5205.pdf</v>
      </c>
    </row>
    <row r="67" spans="1:16" s="2" customFormat="1" ht="33.75" customHeight="1" x14ac:dyDescent="0.15">
      <c r="A67" s="33" t="s">
        <v>146</v>
      </c>
      <c r="B67" s="28"/>
      <c r="C67" s="28"/>
      <c r="D67" s="44" t="s">
        <v>14</v>
      </c>
      <c r="E67" s="29">
        <v>5207</v>
      </c>
      <c r="F67" s="25" t="str">
        <f t="shared" si="6"/>
        <v>LTspiceを用いた電子回路解析</v>
      </c>
      <c r="G67" s="30" t="s">
        <v>149</v>
      </c>
      <c r="H67" s="31" t="s">
        <v>128</v>
      </c>
      <c r="I67" s="32">
        <v>10</v>
      </c>
      <c r="J67" s="32">
        <v>2</v>
      </c>
      <c r="K67" s="26">
        <v>10500</v>
      </c>
      <c r="L67" s="48"/>
      <c r="M67" s="7"/>
      <c r="N67" s="9"/>
      <c r="O67" s="18" t="s">
        <v>249</v>
      </c>
      <c r="P67" s="17" t="str">
        <f t="shared" si="1"/>
        <v>https://www.uitec.jeed.go.jp/training/2024/5207.pdf</v>
      </c>
    </row>
    <row r="68" spans="1:16" s="2" customFormat="1" ht="33.75" customHeight="1" x14ac:dyDescent="0.15">
      <c r="A68" s="33" t="s">
        <v>146</v>
      </c>
      <c r="B68" s="28"/>
      <c r="C68" s="28"/>
      <c r="D68" s="44" t="s">
        <v>14</v>
      </c>
      <c r="E68" s="29">
        <v>5208</v>
      </c>
      <c r="F68" s="25" t="str">
        <f t="shared" si="6"/>
        <v>アンテナ設計と電磁界シミュレーション</v>
      </c>
      <c r="G68" s="30" t="s">
        <v>150</v>
      </c>
      <c r="H68" s="31" t="s">
        <v>128</v>
      </c>
      <c r="I68" s="32">
        <v>10</v>
      </c>
      <c r="J68" s="32">
        <v>2</v>
      </c>
      <c r="K68" s="26">
        <v>10500</v>
      </c>
      <c r="L68" s="48"/>
      <c r="M68" s="7"/>
      <c r="N68" s="9"/>
      <c r="O68" s="18" t="s">
        <v>151</v>
      </c>
      <c r="P68" s="17" t="str">
        <f t="shared" si="1"/>
        <v>https://www.uitec.jeed.go.jp/training/2024/5208.pdf</v>
      </c>
    </row>
    <row r="69" spans="1:16" s="2" customFormat="1" ht="33.75" customHeight="1" x14ac:dyDescent="0.15">
      <c r="A69" s="33" t="s">
        <v>146</v>
      </c>
      <c r="B69" s="28"/>
      <c r="C69" s="28"/>
      <c r="D69" s="44" t="s">
        <v>105</v>
      </c>
      <c r="E69" s="29">
        <v>5211</v>
      </c>
      <c r="F69" s="25" t="str">
        <f t="shared" si="6"/>
        <v>省エネルギー化社会の実現に向けた次世代パワーデバイスの活用法</v>
      </c>
      <c r="G69" s="30" t="s">
        <v>57</v>
      </c>
      <c r="H69" s="31" t="s">
        <v>128</v>
      </c>
      <c r="I69" s="32">
        <v>8</v>
      </c>
      <c r="J69" s="32">
        <v>2</v>
      </c>
      <c r="K69" s="26" t="s">
        <v>250</v>
      </c>
      <c r="L69" s="48"/>
      <c r="M69" s="7"/>
      <c r="N69" s="9"/>
      <c r="O69" s="18" t="s">
        <v>152</v>
      </c>
      <c r="P69" s="17" t="str">
        <f t="shared" si="1"/>
        <v>https://www.uitec.jeed.go.jp/training/2024/5211.pdf</v>
      </c>
    </row>
    <row r="70" spans="1:16" s="2" customFormat="1" ht="33.75" customHeight="1" x14ac:dyDescent="0.15">
      <c r="A70" s="33" t="s">
        <v>146</v>
      </c>
      <c r="B70" s="28"/>
      <c r="C70" s="28"/>
      <c r="D70" s="44" t="s">
        <v>14</v>
      </c>
      <c r="E70" s="29">
        <v>5212</v>
      </c>
      <c r="F70" s="25" t="str">
        <f t="shared" si="6"/>
        <v>FPGAを用いた電子回路設計技術（基礎編）</v>
      </c>
      <c r="G70" s="30" t="s">
        <v>153</v>
      </c>
      <c r="H70" s="31" t="s">
        <v>16</v>
      </c>
      <c r="I70" s="32">
        <v>10</v>
      </c>
      <c r="J70" s="32">
        <v>2</v>
      </c>
      <c r="K70" s="26">
        <v>6000</v>
      </c>
      <c r="L70" s="48" t="s">
        <v>256</v>
      </c>
      <c r="M70" s="7"/>
      <c r="N70" s="9"/>
      <c r="O70" s="18" t="s">
        <v>154</v>
      </c>
      <c r="P70" s="17" t="str">
        <f t="shared" ref="P70:P118" si="7">"https://www.uitec.jeed.go.jp/training/2024/"&amp;E70&amp;".pdf"</f>
        <v>https://www.uitec.jeed.go.jp/training/2024/5212.pdf</v>
      </c>
    </row>
    <row r="71" spans="1:16" s="2" customFormat="1" ht="33.75" customHeight="1" x14ac:dyDescent="0.15">
      <c r="A71" s="33" t="s">
        <v>146</v>
      </c>
      <c r="B71" s="28"/>
      <c r="C71" s="28"/>
      <c r="D71" s="44" t="s">
        <v>14</v>
      </c>
      <c r="E71" s="29">
        <v>5213</v>
      </c>
      <c r="F71" s="25" t="str">
        <f t="shared" si="6"/>
        <v>FPGAを用いた電子回路設計技術（応用編）</v>
      </c>
      <c r="G71" s="30" t="s">
        <v>155</v>
      </c>
      <c r="H71" s="31" t="s">
        <v>16</v>
      </c>
      <c r="I71" s="32">
        <v>10</v>
      </c>
      <c r="J71" s="32">
        <v>2</v>
      </c>
      <c r="K71" s="26">
        <v>6000</v>
      </c>
      <c r="L71" s="48" t="s">
        <v>256</v>
      </c>
      <c r="M71" s="7"/>
      <c r="N71" s="9"/>
      <c r="O71" s="18" t="s">
        <v>156</v>
      </c>
      <c r="P71" s="17" t="str">
        <f t="shared" si="7"/>
        <v>https://www.uitec.jeed.go.jp/training/2024/5213.pdf</v>
      </c>
    </row>
    <row r="72" spans="1:16" s="2" customFormat="1" ht="33.75" customHeight="1" x14ac:dyDescent="0.15">
      <c r="A72" s="33" t="s">
        <v>146</v>
      </c>
      <c r="B72" s="28"/>
      <c r="C72" s="34"/>
      <c r="D72" s="44" t="s">
        <v>14</v>
      </c>
      <c r="E72" s="29">
        <v>5301</v>
      </c>
      <c r="F72" s="25" t="str">
        <f t="shared" si="6"/>
        <v>ウェアラブルなIoTモジュールを用いた組込みAI入門</v>
      </c>
      <c r="G72" s="30" t="s">
        <v>109</v>
      </c>
      <c r="H72" s="31" t="s">
        <v>128</v>
      </c>
      <c r="I72" s="32">
        <v>10</v>
      </c>
      <c r="J72" s="32">
        <v>2</v>
      </c>
      <c r="K72" s="26">
        <v>6000</v>
      </c>
      <c r="L72" s="48" t="s">
        <v>257</v>
      </c>
      <c r="M72" s="7"/>
      <c r="N72" s="9"/>
      <c r="O72" s="18" t="s">
        <v>157</v>
      </c>
      <c r="P72" s="17" t="str">
        <f t="shared" si="7"/>
        <v>https://www.uitec.jeed.go.jp/training/2024/5301.pdf</v>
      </c>
    </row>
    <row r="73" spans="1:16" s="2" customFormat="1" ht="33.75" customHeight="1" x14ac:dyDescent="0.15">
      <c r="A73" s="33" t="s">
        <v>146</v>
      </c>
      <c r="B73" s="28"/>
      <c r="C73" s="28"/>
      <c r="D73" s="44" t="s">
        <v>14</v>
      </c>
      <c r="E73" s="29">
        <v>5302</v>
      </c>
      <c r="F73" s="25" t="str">
        <f t="shared" si="6"/>
        <v>若手指導員のためのマイコン制御技術（RXマイコン編）</v>
      </c>
      <c r="G73" s="30" t="s">
        <v>158</v>
      </c>
      <c r="H73" s="31" t="s">
        <v>159</v>
      </c>
      <c r="I73" s="32">
        <v>12</v>
      </c>
      <c r="J73" s="32">
        <v>3</v>
      </c>
      <c r="K73" s="26" t="s">
        <v>250</v>
      </c>
      <c r="L73" s="48"/>
      <c r="M73" s="7"/>
      <c r="N73" s="9"/>
      <c r="O73" s="18" t="s">
        <v>160</v>
      </c>
      <c r="P73" s="17" t="str">
        <f t="shared" si="7"/>
        <v>https://www.uitec.jeed.go.jp/training/2024/5302.pdf</v>
      </c>
    </row>
    <row r="74" spans="1:16" s="2" customFormat="1" ht="33.75" customHeight="1" x14ac:dyDescent="0.15">
      <c r="A74" s="33" t="s">
        <v>146</v>
      </c>
      <c r="B74" s="28"/>
      <c r="C74" s="34"/>
      <c r="D74" s="44" t="s">
        <v>14</v>
      </c>
      <c r="E74" s="29">
        <v>5303</v>
      </c>
      <c r="F74" s="25" t="str">
        <f t="shared" si="6"/>
        <v>若手指導員のためのマイコン制御技術（リアルタイムOS編）</v>
      </c>
      <c r="G74" s="30" t="s">
        <v>103</v>
      </c>
      <c r="H74" s="31" t="s">
        <v>159</v>
      </c>
      <c r="I74" s="32">
        <v>12</v>
      </c>
      <c r="J74" s="32">
        <v>2</v>
      </c>
      <c r="K74" s="26" t="s">
        <v>250</v>
      </c>
      <c r="L74" s="49"/>
      <c r="M74" s="7"/>
      <c r="N74" s="9"/>
      <c r="O74" s="18" t="s">
        <v>161</v>
      </c>
      <c r="P74" s="17" t="str">
        <f t="shared" si="7"/>
        <v>https://www.uitec.jeed.go.jp/training/2024/5303.pdf</v>
      </c>
    </row>
    <row r="75" spans="1:16" s="2" customFormat="1" ht="33.75" customHeight="1" x14ac:dyDescent="0.15">
      <c r="A75" s="33" t="s">
        <v>146</v>
      </c>
      <c r="B75" s="28"/>
      <c r="C75" s="28"/>
      <c r="D75" s="44" t="s">
        <v>14</v>
      </c>
      <c r="E75" s="29">
        <v>5306</v>
      </c>
      <c r="F75" s="25" t="str">
        <f t="shared" si="6"/>
        <v>実用的PID制御技術</v>
      </c>
      <c r="G75" s="30" t="s">
        <v>162</v>
      </c>
      <c r="H75" s="31" t="s">
        <v>128</v>
      </c>
      <c r="I75" s="32">
        <v>10</v>
      </c>
      <c r="J75" s="32">
        <v>3</v>
      </c>
      <c r="K75" s="26">
        <v>9000</v>
      </c>
      <c r="L75" s="48"/>
      <c r="M75" s="7"/>
      <c r="N75" s="9"/>
      <c r="O75" s="18" t="s">
        <v>163</v>
      </c>
      <c r="P75" s="17" t="str">
        <f t="shared" si="7"/>
        <v>https://www.uitec.jeed.go.jp/training/2024/5306.pdf</v>
      </c>
    </row>
    <row r="76" spans="1:16" s="2" customFormat="1" ht="33.75" customHeight="1" x14ac:dyDescent="0.15">
      <c r="A76" s="33" t="s">
        <v>146</v>
      </c>
      <c r="B76" s="28"/>
      <c r="C76" s="28"/>
      <c r="D76" s="44" t="s">
        <v>14</v>
      </c>
      <c r="E76" s="29">
        <v>5307</v>
      </c>
      <c r="F76" s="25" t="str">
        <f t="shared" si="6"/>
        <v>実用的PID制御技術</v>
      </c>
      <c r="G76" s="30" t="s">
        <v>164</v>
      </c>
      <c r="H76" s="31" t="s">
        <v>128</v>
      </c>
      <c r="I76" s="32">
        <v>10</v>
      </c>
      <c r="J76" s="32">
        <v>3</v>
      </c>
      <c r="K76" s="26">
        <v>9000</v>
      </c>
      <c r="L76" s="48"/>
      <c r="M76" s="7"/>
      <c r="N76" s="9"/>
      <c r="O76" s="18" t="s">
        <v>163</v>
      </c>
      <c r="P76" s="17" t="str">
        <f t="shared" si="7"/>
        <v>https://www.uitec.jeed.go.jp/training/2024/5307.pdf</v>
      </c>
    </row>
    <row r="77" spans="1:16" s="2" customFormat="1" ht="33.75" customHeight="1" x14ac:dyDescent="0.15">
      <c r="A77" s="33" t="s">
        <v>146</v>
      </c>
      <c r="B77" s="28"/>
      <c r="C77" s="28"/>
      <c r="D77" s="44" t="s">
        <v>14</v>
      </c>
      <c r="E77" s="29">
        <v>5308</v>
      </c>
      <c r="F77" s="25" t="str">
        <f t="shared" si="6"/>
        <v>ものづくり分野におけるIoTとAIの最新動向と今後の方向</v>
      </c>
      <c r="G77" s="30" t="s">
        <v>165</v>
      </c>
      <c r="H77" s="31" t="s">
        <v>128</v>
      </c>
      <c r="I77" s="32">
        <v>10</v>
      </c>
      <c r="J77" s="32">
        <v>2</v>
      </c>
      <c r="K77" s="26">
        <v>10500</v>
      </c>
      <c r="L77" s="48" t="s">
        <v>256</v>
      </c>
      <c r="M77" s="7"/>
      <c r="N77" s="9"/>
      <c r="O77" s="18" t="s">
        <v>166</v>
      </c>
      <c r="P77" s="17" t="str">
        <f t="shared" si="7"/>
        <v>https://www.uitec.jeed.go.jp/training/2024/5308.pdf</v>
      </c>
    </row>
    <row r="78" spans="1:16" s="2" customFormat="1" ht="33.75" customHeight="1" x14ac:dyDescent="0.15">
      <c r="A78" s="33" t="s">
        <v>146</v>
      </c>
      <c r="B78" s="28"/>
      <c r="C78" s="28"/>
      <c r="D78" s="44" t="s">
        <v>14</v>
      </c>
      <c r="E78" s="29">
        <v>5309</v>
      </c>
      <c r="F78" s="25" t="str">
        <f t="shared" si="6"/>
        <v>IoT実践入門</v>
      </c>
      <c r="G78" s="30" t="s">
        <v>167</v>
      </c>
      <c r="H78" s="31" t="s">
        <v>128</v>
      </c>
      <c r="I78" s="32">
        <v>10</v>
      </c>
      <c r="J78" s="32">
        <v>2</v>
      </c>
      <c r="K78" s="26">
        <v>10500</v>
      </c>
      <c r="L78" s="48" t="s">
        <v>256</v>
      </c>
      <c r="M78" s="7"/>
      <c r="N78" s="9"/>
      <c r="O78" s="18" t="s">
        <v>168</v>
      </c>
      <c r="P78" s="17" t="str">
        <f t="shared" si="7"/>
        <v>https://www.uitec.jeed.go.jp/training/2024/5309.pdf</v>
      </c>
    </row>
    <row r="79" spans="1:16" s="2" customFormat="1" ht="33.75" customHeight="1" x14ac:dyDescent="0.15">
      <c r="A79" s="33" t="s">
        <v>146</v>
      </c>
      <c r="B79" s="28"/>
      <c r="C79" s="28"/>
      <c r="D79" s="44" t="s">
        <v>14</v>
      </c>
      <c r="E79" s="29">
        <v>5310</v>
      </c>
      <c r="F79" s="25" t="str">
        <f t="shared" si="6"/>
        <v>IoTシステムの構築とその活用</v>
      </c>
      <c r="G79" s="30" t="s">
        <v>169</v>
      </c>
      <c r="H79" s="31" t="s">
        <v>128</v>
      </c>
      <c r="I79" s="32">
        <v>8</v>
      </c>
      <c r="J79" s="32">
        <v>2</v>
      </c>
      <c r="K79" s="26">
        <v>11500</v>
      </c>
      <c r="L79" s="48"/>
      <c r="M79" s="7"/>
      <c r="N79" s="9"/>
      <c r="O79" s="18" t="s">
        <v>170</v>
      </c>
      <c r="P79" s="17" t="str">
        <f t="shared" si="7"/>
        <v>https://www.uitec.jeed.go.jp/training/2024/5310.pdf</v>
      </c>
    </row>
    <row r="80" spans="1:16" s="2" customFormat="1" ht="33.75" customHeight="1" x14ac:dyDescent="0.15">
      <c r="A80" s="33" t="s">
        <v>146</v>
      </c>
      <c r="B80" s="28"/>
      <c r="C80" s="28"/>
      <c r="D80" s="44" t="s">
        <v>14</v>
      </c>
      <c r="E80" s="29">
        <v>5312</v>
      </c>
      <c r="F80" s="25" t="str">
        <f t="shared" si="6"/>
        <v>ロボット制御におけるセンサ活用技術</v>
      </c>
      <c r="G80" s="30" t="s">
        <v>132</v>
      </c>
      <c r="H80" s="31" t="s">
        <v>128</v>
      </c>
      <c r="I80" s="32">
        <v>10</v>
      </c>
      <c r="J80" s="32">
        <v>2</v>
      </c>
      <c r="K80" s="26">
        <v>6000</v>
      </c>
      <c r="L80" s="48"/>
      <c r="M80" s="7"/>
      <c r="N80" s="9"/>
      <c r="O80" s="18" t="s">
        <v>171</v>
      </c>
      <c r="P80" s="17" t="str">
        <f t="shared" si="7"/>
        <v>https://www.uitec.jeed.go.jp/training/2024/5312.pdf</v>
      </c>
    </row>
    <row r="81" spans="1:16" s="2" customFormat="1" ht="33.75" customHeight="1" x14ac:dyDescent="0.15">
      <c r="A81" s="33" t="s">
        <v>146</v>
      </c>
      <c r="B81" s="28"/>
      <c r="C81" s="28" t="s">
        <v>13</v>
      </c>
      <c r="D81" s="44" t="s">
        <v>14</v>
      </c>
      <c r="E81" s="29">
        <v>5313</v>
      </c>
      <c r="F81" s="25" t="str">
        <f t="shared" si="6"/>
        <v>IoTのためのクラウドシステム構築入門</v>
      </c>
      <c r="G81" s="30" t="s">
        <v>172</v>
      </c>
      <c r="H81" s="31" t="s">
        <v>128</v>
      </c>
      <c r="I81" s="32">
        <v>10</v>
      </c>
      <c r="J81" s="32">
        <v>2</v>
      </c>
      <c r="K81" s="26">
        <v>10500</v>
      </c>
      <c r="L81" s="48"/>
      <c r="M81" s="7"/>
      <c r="N81" s="9"/>
      <c r="O81" s="18" t="s">
        <v>173</v>
      </c>
      <c r="P81" s="17" t="str">
        <f t="shared" si="7"/>
        <v>https://www.uitec.jeed.go.jp/training/2024/5313.pdf</v>
      </c>
    </row>
    <row r="82" spans="1:16" s="2" customFormat="1" ht="33.75" customHeight="1" x14ac:dyDescent="0.15">
      <c r="A82" s="33" t="s">
        <v>146</v>
      </c>
      <c r="B82" s="28"/>
      <c r="C82" s="28"/>
      <c r="D82" s="44" t="s">
        <v>14</v>
      </c>
      <c r="E82" s="29">
        <v>5314</v>
      </c>
      <c r="F82" s="25" t="str">
        <f t="shared" si="6"/>
        <v>テレワーク環境構築基礎技術</v>
      </c>
      <c r="G82" s="30" t="s">
        <v>174</v>
      </c>
      <c r="H82" s="31" t="s">
        <v>128</v>
      </c>
      <c r="I82" s="32">
        <v>20</v>
      </c>
      <c r="J82" s="32">
        <v>2</v>
      </c>
      <c r="K82" s="26" t="s">
        <v>250</v>
      </c>
      <c r="L82" s="48"/>
      <c r="M82" s="7"/>
      <c r="N82" s="9"/>
      <c r="O82" s="18" t="s">
        <v>175</v>
      </c>
      <c r="P82" s="17" t="str">
        <f t="shared" si="7"/>
        <v>https://www.uitec.jeed.go.jp/training/2024/5314.pdf</v>
      </c>
    </row>
    <row r="83" spans="1:16" s="2" customFormat="1" ht="33.75" customHeight="1" x14ac:dyDescent="0.15">
      <c r="A83" s="33" t="s">
        <v>146</v>
      </c>
      <c r="B83" s="28"/>
      <c r="C83" s="28"/>
      <c r="D83" s="44" t="s">
        <v>14</v>
      </c>
      <c r="E83" s="29">
        <v>5318</v>
      </c>
      <c r="F83" s="25" t="str">
        <f t="shared" si="6"/>
        <v>スマートフォンアプリ開発技術（環境構築編）</v>
      </c>
      <c r="G83" s="30" t="s">
        <v>96</v>
      </c>
      <c r="H83" s="31" t="s">
        <v>128</v>
      </c>
      <c r="I83" s="32">
        <v>10</v>
      </c>
      <c r="J83" s="32">
        <v>3</v>
      </c>
      <c r="K83" s="26">
        <v>9000</v>
      </c>
      <c r="L83" s="49"/>
      <c r="M83" s="7"/>
      <c r="N83" s="9"/>
      <c r="O83" s="18" t="s">
        <v>176</v>
      </c>
      <c r="P83" s="17" t="str">
        <f t="shared" si="7"/>
        <v>https://www.uitec.jeed.go.jp/training/2024/5318.pdf</v>
      </c>
    </row>
    <row r="84" spans="1:16" s="2" customFormat="1" ht="33.75" customHeight="1" x14ac:dyDescent="0.15">
      <c r="A84" s="33" t="s">
        <v>146</v>
      </c>
      <c r="B84" s="28"/>
      <c r="C84" s="28"/>
      <c r="D84" s="44" t="s">
        <v>14</v>
      </c>
      <c r="E84" s="29">
        <v>5319</v>
      </c>
      <c r="F84" s="25" t="str">
        <f t="shared" si="6"/>
        <v>スマートフォンアプリ開発技術（センサー編）</v>
      </c>
      <c r="G84" s="30" t="s">
        <v>84</v>
      </c>
      <c r="H84" s="31" t="s">
        <v>128</v>
      </c>
      <c r="I84" s="32">
        <v>10</v>
      </c>
      <c r="J84" s="32">
        <v>2</v>
      </c>
      <c r="K84" s="26">
        <v>6000</v>
      </c>
      <c r="L84" s="48"/>
      <c r="M84" s="7"/>
      <c r="N84" s="9"/>
      <c r="O84" s="18" t="s">
        <v>177</v>
      </c>
      <c r="P84" s="17" t="str">
        <f t="shared" si="7"/>
        <v>https://www.uitec.jeed.go.jp/training/2024/5319.pdf</v>
      </c>
    </row>
    <row r="85" spans="1:16" s="2" customFormat="1" ht="33.75" customHeight="1" x14ac:dyDescent="0.15">
      <c r="A85" s="33" t="s">
        <v>146</v>
      </c>
      <c r="B85" s="28"/>
      <c r="C85" s="28"/>
      <c r="D85" s="44" t="s">
        <v>14</v>
      </c>
      <c r="E85" s="29">
        <v>5320</v>
      </c>
      <c r="F85" s="25" t="str">
        <f t="shared" si="6"/>
        <v>PythonによるAPI作成技術</v>
      </c>
      <c r="G85" s="30" t="s">
        <v>178</v>
      </c>
      <c r="H85" s="31" t="s">
        <v>128</v>
      </c>
      <c r="I85" s="32">
        <v>8</v>
      </c>
      <c r="J85" s="32">
        <v>2</v>
      </c>
      <c r="K85" s="26">
        <v>6000</v>
      </c>
      <c r="L85" s="48"/>
      <c r="M85" s="7"/>
      <c r="N85" s="9"/>
      <c r="O85" s="18" t="s">
        <v>179</v>
      </c>
      <c r="P85" s="17" t="str">
        <f t="shared" si="7"/>
        <v>https://www.uitec.jeed.go.jp/training/2024/5320.pdf</v>
      </c>
    </row>
    <row r="86" spans="1:16" s="2" customFormat="1" ht="33.75" customHeight="1" x14ac:dyDescent="0.15">
      <c r="A86" s="33" t="s">
        <v>146</v>
      </c>
      <c r="B86" s="28"/>
      <c r="C86" s="28" t="s">
        <v>25</v>
      </c>
      <c r="D86" s="44" t="s">
        <v>14</v>
      </c>
      <c r="E86" s="29">
        <v>5321</v>
      </c>
      <c r="F86" s="25" t="str">
        <f t="shared" si="6"/>
        <v>シミュレーションで学ぶディジタル無線通信技術</v>
      </c>
      <c r="G86" s="30" t="s">
        <v>69</v>
      </c>
      <c r="H86" s="31" t="s">
        <v>128</v>
      </c>
      <c r="I86" s="32">
        <v>10</v>
      </c>
      <c r="J86" s="32">
        <v>2</v>
      </c>
      <c r="K86" s="26">
        <v>10500</v>
      </c>
      <c r="L86" s="48"/>
      <c r="M86" s="7"/>
      <c r="N86" s="9"/>
      <c r="O86" s="18" t="s">
        <v>180</v>
      </c>
      <c r="P86" s="17" t="str">
        <f t="shared" si="7"/>
        <v>https://www.uitec.jeed.go.jp/training/2024/5321.pdf</v>
      </c>
    </row>
    <row r="87" spans="1:16" s="2" customFormat="1" ht="33.75" customHeight="1" x14ac:dyDescent="0.15">
      <c r="A87" s="33" t="s">
        <v>146</v>
      </c>
      <c r="B87" s="28"/>
      <c r="C87" s="28"/>
      <c r="D87" s="44" t="s">
        <v>14</v>
      </c>
      <c r="E87" s="29">
        <v>5322</v>
      </c>
      <c r="F87" s="25" t="str">
        <f t="shared" si="6"/>
        <v>データベース基礎技術とクラウドサービス利用</v>
      </c>
      <c r="G87" s="30" t="s">
        <v>181</v>
      </c>
      <c r="H87" s="31" t="s">
        <v>128</v>
      </c>
      <c r="I87" s="32">
        <v>10</v>
      </c>
      <c r="J87" s="32">
        <v>2</v>
      </c>
      <c r="K87" s="26" t="s">
        <v>250</v>
      </c>
      <c r="L87" s="48"/>
      <c r="M87" s="7"/>
      <c r="N87" s="9"/>
      <c r="O87" s="18" t="s">
        <v>182</v>
      </c>
      <c r="P87" s="17" t="str">
        <f t="shared" si="7"/>
        <v>https://www.uitec.jeed.go.jp/training/2024/5322.pdf</v>
      </c>
    </row>
    <row r="88" spans="1:16" s="2" customFormat="1" ht="33.75" customHeight="1" x14ac:dyDescent="0.15">
      <c r="A88" s="33" t="s">
        <v>146</v>
      </c>
      <c r="B88" s="28"/>
      <c r="C88" s="28"/>
      <c r="D88" s="44" t="s">
        <v>14</v>
      </c>
      <c r="E88" s="29">
        <v>5323</v>
      </c>
      <c r="F88" s="25" t="str">
        <f t="shared" si="6"/>
        <v>クラウドサービスによるビッグデータ利活用技術</v>
      </c>
      <c r="G88" s="30" t="s">
        <v>183</v>
      </c>
      <c r="H88" s="31" t="s">
        <v>128</v>
      </c>
      <c r="I88" s="32">
        <v>10</v>
      </c>
      <c r="J88" s="32">
        <v>3</v>
      </c>
      <c r="K88" s="26" t="s">
        <v>250</v>
      </c>
      <c r="L88" s="48"/>
      <c r="M88" s="7"/>
      <c r="N88" s="9"/>
      <c r="O88" s="18" t="s">
        <v>184</v>
      </c>
      <c r="P88" s="17" t="str">
        <f t="shared" si="7"/>
        <v>https://www.uitec.jeed.go.jp/training/2024/5323.pdf</v>
      </c>
    </row>
    <row r="89" spans="1:16" s="2" customFormat="1" ht="33.75" customHeight="1" x14ac:dyDescent="0.15">
      <c r="A89" s="33" t="s">
        <v>146</v>
      </c>
      <c r="B89" s="28"/>
      <c r="C89" s="28"/>
      <c r="D89" s="44" t="s">
        <v>14</v>
      </c>
      <c r="E89" s="29">
        <v>5324</v>
      </c>
      <c r="F89" s="25" t="str">
        <f t="shared" si="6"/>
        <v>IoTの概要とセンサ活用基礎技術</v>
      </c>
      <c r="G89" s="30" t="s">
        <v>185</v>
      </c>
      <c r="H89" s="31" t="s">
        <v>128</v>
      </c>
      <c r="I89" s="32">
        <v>10</v>
      </c>
      <c r="J89" s="32">
        <v>2</v>
      </c>
      <c r="K89" s="26">
        <v>6000</v>
      </c>
      <c r="L89" s="48" t="s">
        <v>256</v>
      </c>
      <c r="M89" s="7"/>
      <c r="N89" s="9"/>
      <c r="O89" s="18" t="s">
        <v>186</v>
      </c>
      <c r="P89" s="17" t="str">
        <f t="shared" si="7"/>
        <v>https://www.uitec.jeed.go.jp/training/2024/5324.pdf</v>
      </c>
    </row>
    <row r="90" spans="1:16" s="2" customFormat="1" ht="33.75" customHeight="1" x14ac:dyDescent="0.15">
      <c r="A90" s="63" t="s">
        <v>146</v>
      </c>
      <c r="B90" s="64"/>
      <c r="C90" s="64"/>
      <c r="D90" s="65" t="s">
        <v>14</v>
      </c>
      <c r="E90" s="66">
        <v>5325</v>
      </c>
      <c r="F90" s="67" t="str">
        <f t="shared" si="6"/>
        <v>IoTの概要と生体情報活用基礎技術</v>
      </c>
      <c r="G90" s="68" t="s">
        <v>187</v>
      </c>
      <c r="H90" s="69" t="s">
        <v>128</v>
      </c>
      <c r="I90" s="70">
        <v>8</v>
      </c>
      <c r="J90" s="70">
        <v>2</v>
      </c>
      <c r="K90" s="71">
        <v>6000</v>
      </c>
      <c r="L90" s="72" t="s">
        <v>255</v>
      </c>
      <c r="M90" s="7"/>
      <c r="N90" s="9"/>
      <c r="O90" s="18" t="s">
        <v>188</v>
      </c>
      <c r="P90" s="17" t="str">
        <f t="shared" si="7"/>
        <v>https://www.uitec.jeed.go.jp/training/2024/5325.pdf</v>
      </c>
    </row>
    <row r="91" spans="1:16" s="2" customFormat="1" ht="33.75" customHeight="1" x14ac:dyDescent="0.15">
      <c r="A91" s="33" t="s">
        <v>146</v>
      </c>
      <c r="B91" s="28"/>
      <c r="C91" s="28" t="s">
        <v>25</v>
      </c>
      <c r="D91" s="44" t="s">
        <v>14</v>
      </c>
      <c r="E91" s="29">
        <v>5326</v>
      </c>
      <c r="F91" s="25" t="str">
        <f t="shared" si="6"/>
        <v>IoTシステムの構築とその活用（応用編）</v>
      </c>
      <c r="G91" s="30" t="s">
        <v>189</v>
      </c>
      <c r="H91" s="31" t="s">
        <v>128</v>
      </c>
      <c r="I91" s="32">
        <v>6</v>
      </c>
      <c r="J91" s="32">
        <v>2</v>
      </c>
      <c r="K91" s="26" t="s">
        <v>250</v>
      </c>
      <c r="L91" s="48"/>
      <c r="M91" s="7"/>
      <c r="N91" s="9"/>
      <c r="O91" s="18" t="s">
        <v>190</v>
      </c>
      <c r="P91" s="17" t="str">
        <f t="shared" si="7"/>
        <v>https://www.uitec.jeed.go.jp/training/2024/5326.pdf</v>
      </c>
    </row>
    <row r="92" spans="1:16" s="2" customFormat="1" ht="33.75" customHeight="1" x14ac:dyDescent="0.15">
      <c r="A92" s="33" t="s">
        <v>146</v>
      </c>
      <c r="B92" s="28"/>
      <c r="C92" s="28"/>
      <c r="D92" s="44" t="s">
        <v>14</v>
      </c>
      <c r="E92" s="29">
        <v>5327</v>
      </c>
      <c r="F92" s="25" t="str">
        <f t="shared" si="6"/>
        <v>情報化社会における情報システム概論と実際</v>
      </c>
      <c r="G92" s="30" t="s">
        <v>191</v>
      </c>
      <c r="H92" s="31" t="s">
        <v>128</v>
      </c>
      <c r="I92" s="32">
        <v>20</v>
      </c>
      <c r="J92" s="32">
        <v>2</v>
      </c>
      <c r="K92" s="26" t="s">
        <v>250</v>
      </c>
      <c r="L92" s="48"/>
      <c r="M92" s="7"/>
      <c r="N92" s="9"/>
      <c r="O92" s="18" t="s">
        <v>192</v>
      </c>
      <c r="P92" s="17" t="str">
        <f t="shared" si="7"/>
        <v>https://www.uitec.jeed.go.jp/training/2024/5327.pdf</v>
      </c>
    </row>
    <row r="93" spans="1:16" s="2" customFormat="1" ht="33.75" customHeight="1" x14ac:dyDescent="0.15">
      <c r="A93" s="33" t="s">
        <v>146</v>
      </c>
      <c r="B93" s="28"/>
      <c r="C93" s="28"/>
      <c r="D93" s="44" t="s">
        <v>14</v>
      </c>
      <c r="E93" s="29">
        <v>5328</v>
      </c>
      <c r="F93" s="25" t="str">
        <f t="shared" si="6"/>
        <v>FPGAを通して学ぶ信号処理</v>
      </c>
      <c r="G93" s="30" t="s">
        <v>193</v>
      </c>
      <c r="H93" s="31" t="s">
        <v>128</v>
      </c>
      <c r="I93" s="32">
        <v>8</v>
      </c>
      <c r="J93" s="32">
        <v>3</v>
      </c>
      <c r="K93" s="26">
        <v>9000</v>
      </c>
      <c r="L93" s="48"/>
      <c r="M93" s="7"/>
      <c r="N93" s="9"/>
      <c r="O93" s="18" t="s">
        <v>194</v>
      </c>
      <c r="P93" s="17" t="str">
        <f t="shared" si="7"/>
        <v>https://www.uitec.jeed.go.jp/training/2024/5328.pdf</v>
      </c>
    </row>
    <row r="94" spans="1:16" s="2" customFormat="1" ht="33.75" customHeight="1" x14ac:dyDescent="0.15">
      <c r="A94" s="33" t="s">
        <v>146</v>
      </c>
      <c r="B94" s="28"/>
      <c r="C94" s="28" t="s">
        <v>25</v>
      </c>
      <c r="D94" s="44" t="s">
        <v>14</v>
      </c>
      <c r="E94" s="29">
        <v>5329</v>
      </c>
      <c r="F94" s="25" t="str">
        <f t="shared" si="6"/>
        <v>ノイズが重畳された信号の推定とノイズキャンセリング技術</v>
      </c>
      <c r="G94" s="30" t="s">
        <v>124</v>
      </c>
      <c r="H94" s="31" t="s">
        <v>128</v>
      </c>
      <c r="I94" s="32">
        <v>10</v>
      </c>
      <c r="J94" s="32">
        <v>2</v>
      </c>
      <c r="K94" s="26">
        <v>10500</v>
      </c>
      <c r="L94" s="48"/>
      <c r="M94" s="7"/>
      <c r="N94" s="9"/>
      <c r="O94" s="18" t="s">
        <v>195</v>
      </c>
      <c r="P94" s="17" t="str">
        <f t="shared" si="7"/>
        <v>https://www.uitec.jeed.go.jp/training/2024/5329.pdf</v>
      </c>
    </row>
    <row r="95" spans="1:16" s="2" customFormat="1" ht="33.75" customHeight="1" x14ac:dyDescent="0.15">
      <c r="A95" s="33" t="s">
        <v>146</v>
      </c>
      <c r="B95" s="28"/>
      <c r="C95" s="28"/>
      <c r="D95" s="44" t="s">
        <v>14</v>
      </c>
      <c r="E95" s="29">
        <v>5330</v>
      </c>
      <c r="F95" s="25" t="str">
        <f t="shared" si="6"/>
        <v>シングルボードコンピュータでの深層学習による物体認識活用技術</v>
      </c>
      <c r="G95" s="30" t="s">
        <v>196</v>
      </c>
      <c r="H95" s="31" t="s">
        <v>128</v>
      </c>
      <c r="I95" s="32">
        <v>5</v>
      </c>
      <c r="J95" s="32">
        <v>4</v>
      </c>
      <c r="K95" s="26">
        <v>12000</v>
      </c>
      <c r="L95" s="48"/>
      <c r="M95" s="7"/>
      <c r="N95" s="9"/>
      <c r="O95" s="18" t="s">
        <v>197</v>
      </c>
      <c r="P95" s="17" t="str">
        <f t="shared" si="7"/>
        <v>https://www.uitec.jeed.go.jp/training/2024/5330.pdf</v>
      </c>
    </row>
    <row r="96" spans="1:16" s="2" customFormat="1" ht="33.75" customHeight="1" x14ac:dyDescent="0.15">
      <c r="A96" s="33" t="s">
        <v>146</v>
      </c>
      <c r="B96" s="28"/>
      <c r="C96" s="28"/>
      <c r="D96" s="44" t="s">
        <v>14</v>
      </c>
      <c r="E96" s="29">
        <v>5332</v>
      </c>
      <c r="F96" s="25" t="str">
        <f t="shared" si="6"/>
        <v>シングルボードコンピュータでの深層学習による物体認識活用技術</v>
      </c>
      <c r="G96" s="30" t="s">
        <v>198</v>
      </c>
      <c r="H96" s="31" t="s">
        <v>128</v>
      </c>
      <c r="I96" s="32">
        <v>5</v>
      </c>
      <c r="J96" s="32">
        <v>4</v>
      </c>
      <c r="K96" s="26">
        <v>12000</v>
      </c>
      <c r="L96" s="48"/>
      <c r="M96" s="7"/>
      <c r="N96" s="9"/>
      <c r="O96" s="18" t="s">
        <v>197</v>
      </c>
      <c r="P96" s="17" t="str">
        <f t="shared" si="7"/>
        <v>https://www.uitec.jeed.go.jp/training/2024/5332.pdf</v>
      </c>
    </row>
    <row r="97" spans="1:16" s="2" customFormat="1" ht="33.75" customHeight="1" x14ac:dyDescent="0.15">
      <c r="A97" s="33" t="s">
        <v>146</v>
      </c>
      <c r="B97" s="28"/>
      <c r="C97" s="28"/>
      <c r="D97" s="44" t="s">
        <v>14</v>
      </c>
      <c r="E97" s="29">
        <v>5334</v>
      </c>
      <c r="F97" s="25" t="str">
        <f t="shared" si="6"/>
        <v>ディープラーニングの画像処理への応用（基本編）</v>
      </c>
      <c r="G97" s="30" t="s">
        <v>199</v>
      </c>
      <c r="H97" s="31" t="s">
        <v>128</v>
      </c>
      <c r="I97" s="32">
        <v>10</v>
      </c>
      <c r="J97" s="32">
        <v>3</v>
      </c>
      <c r="K97" s="26">
        <v>9000</v>
      </c>
      <c r="L97" s="48"/>
      <c r="M97" s="7"/>
      <c r="N97" s="9"/>
      <c r="O97" s="18" t="s">
        <v>200</v>
      </c>
      <c r="P97" s="17" t="str">
        <f t="shared" si="7"/>
        <v>https://www.uitec.jeed.go.jp/training/2024/5334.pdf</v>
      </c>
    </row>
    <row r="98" spans="1:16" s="2" customFormat="1" ht="33.75" customHeight="1" x14ac:dyDescent="0.15">
      <c r="A98" s="33" t="s">
        <v>146</v>
      </c>
      <c r="B98" s="28"/>
      <c r="C98" s="28" t="s">
        <v>25</v>
      </c>
      <c r="D98" s="44" t="s">
        <v>14</v>
      </c>
      <c r="E98" s="29">
        <v>5335</v>
      </c>
      <c r="F98" s="25" t="str">
        <f t="shared" si="6"/>
        <v>フィードバック制御システム設計</v>
      </c>
      <c r="G98" s="30" t="s">
        <v>98</v>
      </c>
      <c r="H98" s="31" t="s">
        <v>128</v>
      </c>
      <c r="I98" s="32">
        <v>10</v>
      </c>
      <c r="J98" s="32">
        <v>2</v>
      </c>
      <c r="K98" s="26">
        <v>6000</v>
      </c>
      <c r="L98" s="48"/>
      <c r="M98" s="7"/>
      <c r="N98" s="9"/>
      <c r="O98" s="18" t="s">
        <v>201</v>
      </c>
      <c r="P98" s="17" t="str">
        <f t="shared" si="7"/>
        <v>https://www.uitec.jeed.go.jp/training/2024/5335.pdf</v>
      </c>
    </row>
    <row r="99" spans="1:16" s="2" customFormat="1" ht="33.75" customHeight="1" x14ac:dyDescent="0.15">
      <c r="A99" s="33" t="s">
        <v>146</v>
      </c>
      <c r="B99" s="28"/>
      <c r="C99" s="28"/>
      <c r="D99" s="44" t="s">
        <v>14</v>
      </c>
      <c r="E99" s="29">
        <v>5336</v>
      </c>
      <c r="F99" s="25" t="str">
        <f t="shared" si="6"/>
        <v>AIスピーカーのプログラミング技術</v>
      </c>
      <c r="G99" s="30" t="s">
        <v>202</v>
      </c>
      <c r="H99" s="31" t="s">
        <v>128</v>
      </c>
      <c r="I99" s="32">
        <v>10</v>
      </c>
      <c r="J99" s="32">
        <v>3</v>
      </c>
      <c r="K99" s="26">
        <v>15500</v>
      </c>
      <c r="L99" s="48"/>
      <c r="M99" s="7"/>
      <c r="N99" s="9"/>
      <c r="O99" s="18" t="s">
        <v>203</v>
      </c>
      <c r="P99" s="17" t="str">
        <f t="shared" si="7"/>
        <v>https://www.uitec.jeed.go.jp/training/2024/5336.pdf</v>
      </c>
    </row>
    <row r="100" spans="1:16" s="2" customFormat="1" ht="33.75" customHeight="1" x14ac:dyDescent="0.15">
      <c r="A100" s="33" t="s">
        <v>146</v>
      </c>
      <c r="B100" s="28"/>
      <c r="C100" s="28"/>
      <c r="D100" s="44" t="s">
        <v>14</v>
      </c>
      <c r="E100" s="29">
        <v>5337</v>
      </c>
      <c r="F100" s="25" t="str">
        <f t="shared" si="6"/>
        <v>最適サーボコントローラ設計法</v>
      </c>
      <c r="G100" s="30" t="s">
        <v>204</v>
      </c>
      <c r="H100" s="31" t="s">
        <v>128</v>
      </c>
      <c r="I100" s="32">
        <v>10</v>
      </c>
      <c r="J100" s="32">
        <v>2</v>
      </c>
      <c r="K100" s="26">
        <v>6000</v>
      </c>
      <c r="L100" s="48"/>
      <c r="M100" s="7"/>
      <c r="N100" s="9"/>
      <c r="O100" s="18" t="s">
        <v>205</v>
      </c>
      <c r="P100" s="17" t="str">
        <f t="shared" si="7"/>
        <v>https://www.uitec.jeed.go.jp/training/2024/5337.pdf</v>
      </c>
    </row>
    <row r="101" spans="1:16" s="2" customFormat="1" ht="33.75" customHeight="1" x14ac:dyDescent="0.15">
      <c r="A101" s="33" t="s">
        <v>146</v>
      </c>
      <c r="B101" s="28"/>
      <c r="C101" s="28" t="s">
        <v>13</v>
      </c>
      <c r="D101" s="44" t="s">
        <v>14</v>
      </c>
      <c r="E101" s="29">
        <v>5405</v>
      </c>
      <c r="F101" s="25" t="str">
        <f t="shared" si="6"/>
        <v>無線LANの通信方式</v>
      </c>
      <c r="G101" s="30" t="s">
        <v>53</v>
      </c>
      <c r="H101" s="31" t="s">
        <v>128</v>
      </c>
      <c r="I101" s="32">
        <v>10</v>
      </c>
      <c r="J101" s="32">
        <v>2</v>
      </c>
      <c r="K101" s="26">
        <v>10500</v>
      </c>
      <c r="L101" s="48"/>
      <c r="M101" s="7"/>
      <c r="N101" s="9"/>
      <c r="O101" s="18" t="s">
        <v>206</v>
      </c>
      <c r="P101" s="17" t="str">
        <f t="shared" si="7"/>
        <v>https://www.uitec.jeed.go.jp/training/2024/5405.pdf</v>
      </c>
    </row>
    <row r="102" spans="1:16" s="2" customFormat="1" ht="33.75" customHeight="1" x14ac:dyDescent="0.15">
      <c r="A102" s="33" t="s">
        <v>207</v>
      </c>
      <c r="B102" s="28"/>
      <c r="C102" s="28" t="s">
        <v>13</v>
      </c>
      <c r="D102" s="44" t="s">
        <v>105</v>
      </c>
      <c r="E102" s="29">
        <v>6006</v>
      </c>
      <c r="F102" s="25" t="str">
        <f t="shared" si="6"/>
        <v>地域産木材の建築利用</v>
      </c>
      <c r="G102" s="30" t="s">
        <v>208</v>
      </c>
      <c r="H102" s="31" t="s">
        <v>16</v>
      </c>
      <c r="I102" s="32">
        <v>10</v>
      </c>
      <c r="J102" s="32">
        <v>2</v>
      </c>
      <c r="K102" s="26">
        <v>11500</v>
      </c>
      <c r="L102" s="48"/>
      <c r="M102" s="7"/>
      <c r="N102" s="9"/>
      <c r="O102" s="18" t="s">
        <v>209</v>
      </c>
      <c r="P102" s="17" t="str">
        <f t="shared" si="7"/>
        <v>https://www.uitec.jeed.go.jp/training/2024/6006.pdf</v>
      </c>
    </row>
    <row r="103" spans="1:16" s="2" customFormat="1" ht="33.75" customHeight="1" x14ac:dyDescent="0.15">
      <c r="A103" s="33" t="s">
        <v>207</v>
      </c>
      <c r="B103" s="28"/>
      <c r="C103" s="28" t="s">
        <v>13</v>
      </c>
      <c r="D103" s="44" t="s">
        <v>105</v>
      </c>
      <c r="E103" s="29">
        <v>6102</v>
      </c>
      <c r="F103" s="25" t="str">
        <f t="shared" si="6"/>
        <v>建築に使用される木質材料の性質と利用技術</v>
      </c>
      <c r="G103" s="30" t="s">
        <v>210</v>
      </c>
      <c r="H103" s="31" t="s">
        <v>128</v>
      </c>
      <c r="I103" s="32">
        <v>10</v>
      </c>
      <c r="J103" s="32">
        <v>2</v>
      </c>
      <c r="K103" s="26">
        <v>10500</v>
      </c>
      <c r="L103" s="48"/>
      <c r="M103" s="7"/>
      <c r="N103" s="9"/>
      <c r="O103" s="18" t="s">
        <v>211</v>
      </c>
      <c r="P103" s="17" t="str">
        <f t="shared" si="7"/>
        <v>https://www.uitec.jeed.go.jp/training/2024/6102.pdf</v>
      </c>
    </row>
    <row r="104" spans="1:16" s="2" customFormat="1" ht="33.75" customHeight="1" x14ac:dyDescent="0.15">
      <c r="A104" s="33" t="s">
        <v>207</v>
      </c>
      <c r="B104" s="28"/>
      <c r="C104" s="34"/>
      <c r="D104" s="44" t="s">
        <v>212</v>
      </c>
      <c r="E104" s="29">
        <v>6201</v>
      </c>
      <c r="F104" s="25" t="str">
        <f t="shared" ref="F104" si="8">HYPERLINK(P104,O104)</f>
        <v>住宅の省エネルギー性能評価手法</v>
      </c>
      <c r="G104" s="30" t="s">
        <v>20</v>
      </c>
      <c r="H104" s="31" t="s">
        <v>128</v>
      </c>
      <c r="I104" s="32">
        <v>10</v>
      </c>
      <c r="J104" s="32">
        <v>2</v>
      </c>
      <c r="K104" s="26">
        <v>6000</v>
      </c>
      <c r="L104" s="48" t="s">
        <v>256</v>
      </c>
      <c r="M104" s="7"/>
      <c r="N104" s="9"/>
      <c r="O104" s="18" t="s">
        <v>213</v>
      </c>
      <c r="P104" s="17" t="str">
        <f t="shared" si="7"/>
        <v>https://www.uitec.jeed.go.jp/training/2024/6201.pdf</v>
      </c>
    </row>
    <row r="105" spans="1:16" s="2" customFormat="1" ht="33.75" customHeight="1" x14ac:dyDescent="0.15">
      <c r="A105" s="33" t="s">
        <v>207</v>
      </c>
      <c r="B105" s="28"/>
      <c r="C105" s="34"/>
      <c r="D105" s="44" t="s">
        <v>212</v>
      </c>
      <c r="E105" s="29">
        <v>6204</v>
      </c>
      <c r="F105" s="25" t="str">
        <f t="shared" ref="F105:F117" si="9">HYPERLINK(P105,O105)</f>
        <v>在来木造住宅設計技術（環境・設備編）</v>
      </c>
      <c r="G105" s="30" t="s">
        <v>36</v>
      </c>
      <c r="H105" s="31" t="s">
        <v>128</v>
      </c>
      <c r="I105" s="32">
        <v>10</v>
      </c>
      <c r="J105" s="32">
        <v>2</v>
      </c>
      <c r="K105" s="26">
        <v>10500</v>
      </c>
      <c r="L105" s="48" t="s">
        <v>257</v>
      </c>
      <c r="M105" s="7"/>
      <c r="N105" s="9"/>
      <c r="O105" s="18" t="s">
        <v>214</v>
      </c>
      <c r="P105" s="17" t="str">
        <f t="shared" si="7"/>
        <v>https://www.uitec.jeed.go.jp/training/2024/6204.pdf</v>
      </c>
    </row>
    <row r="106" spans="1:16" s="2" customFormat="1" ht="33.75" customHeight="1" x14ac:dyDescent="0.15">
      <c r="A106" s="33" t="s">
        <v>207</v>
      </c>
      <c r="B106" s="28"/>
      <c r="C106" s="28"/>
      <c r="D106" s="44" t="s">
        <v>14</v>
      </c>
      <c r="E106" s="29">
        <v>6207</v>
      </c>
      <c r="F106" s="25" t="str">
        <f t="shared" si="9"/>
        <v>3DCADからVR技術への実践</v>
      </c>
      <c r="G106" s="30" t="s">
        <v>215</v>
      </c>
      <c r="H106" s="31" t="s">
        <v>128</v>
      </c>
      <c r="I106" s="32">
        <v>10</v>
      </c>
      <c r="J106" s="32">
        <v>2</v>
      </c>
      <c r="K106" s="26">
        <v>10500</v>
      </c>
      <c r="L106" s="48"/>
      <c r="M106" s="7"/>
      <c r="N106" s="9"/>
      <c r="O106" s="18" t="s">
        <v>216</v>
      </c>
      <c r="P106" s="17" t="str">
        <f t="shared" si="7"/>
        <v>https://www.uitec.jeed.go.jp/training/2024/6207.pdf</v>
      </c>
    </row>
    <row r="107" spans="1:16" s="2" customFormat="1" ht="33.75" customHeight="1" x14ac:dyDescent="0.15">
      <c r="A107" s="33" t="s">
        <v>207</v>
      </c>
      <c r="B107" s="28"/>
      <c r="C107" s="28"/>
      <c r="D107" s="44" t="s">
        <v>14</v>
      </c>
      <c r="E107" s="29">
        <v>6211</v>
      </c>
      <c r="F107" s="25" t="str">
        <f t="shared" si="9"/>
        <v>建築BIM技術</v>
      </c>
      <c r="G107" s="30" t="s">
        <v>217</v>
      </c>
      <c r="H107" s="31" t="s">
        <v>128</v>
      </c>
      <c r="I107" s="32">
        <v>15</v>
      </c>
      <c r="J107" s="32">
        <v>3</v>
      </c>
      <c r="K107" s="26" t="s">
        <v>250</v>
      </c>
      <c r="L107" s="48"/>
      <c r="M107" s="7"/>
      <c r="N107" s="9"/>
      <c r="O107" s="18" t="s">
        <v>218</v>
      </c>
      <c r="P107" s="17" t="str">
        <f t="shared" si="7"/>
        <v>https://www.uitec.jeed.go.jp/training/2024/6211.pdf</v>
      </c>
    </row>
    <row r="108" spans="1:16" s="2" customFormat="1" ht="33.75" customHeight="1" x14ac:dyDescent="0.15">
      <c r="A108" s="33" t="s">
        <v>207</v>
      </c>
      <c r="B108" s="28"/>
      <c r="C108" s="28"/>
      <c r="D108" s="44" t="s">
        <v>14</v>
      </c>
      <c r="E108" s="29">
        <v>6309</v>
      </c>
      <c r="F108" s="25" t="str">
        <f t="shared" si="9"/>
        <v>木造住宅の架構設計</v>
      </c>
      <c r="G108" s="30" t="s">
        <v>219</v>
      </c>
      <c r="H108" s="31" t="s">
        <v>128</v>
      </c>
      <c r="I108" s="32">
        <v>10</v>
      </c>
      <c r="J108" s="32">
        <v>3</v>
      </c>
      <c r="K108" s="26">
        <v>15500</v>
      </c>
      <c r="L108" s="48"/>
      <c r="M108" s="7"/>
      <c r="N108" s="9"/>
      <c r="O108" s="18" t="s">
        <v>220</v>
      </c>
      <c r="P108" s="17" t="str">
        <f t="shared" si="7"/>
        <v>https://www.uitec.jeed.go.jp/training/2024/6309.pdf</v>
      </c>
    </row>
    <row r="109" spans="1:16" s="2" customFormat="1" ht="33.75" customHeight="1" x14ac:dyDescent="0.15">
      <c r="A109" s="33" t="s">
        <v>207</v>
      </c>
      <c r="B109" s="28"/>
      <c r="C109" s="28" t="s">
        <v>13</v>
      </c>
      <c r="D109" s="44" t="s">
        <v>14</v>
      </c>
      <c r="E109" s="29">
        <v>6405</v>
      </c>
      <c r="F109" s="25" t="str">
        <f t="shared" si="9"/>
        <v>木造小屋組部材の墨付け・加工技術に関する教材作成（R6改定）</v>
      </c>
      <c r="G109" s="30" t="s">
        <v>20</v>
      </c>
      <c r="H109" s="31" t="s">
        <v>128</v>
      </c>
      <c r="I109" s="32">
        <v>10</v>
      </c>
      <c r="J109" s="32">
        <v>2</v>
      </c>
      <c r="K109" s="26">
        <v>6000</v>
      </c>
      <c r="L109" s="48" t="s">
        <v>256</v>
      </c>
      <c r="M109" s="7"/>
      <c r="N109" s="9"/>
      <c r="O109" s="18" t="s">
        <v>221</v>
      </c>
      <c r="P109" s="17" t="str">
        <f t="shared" si="7"/>
        <v>https://www.uitec.jeed.go.jp/training/2024/6405.pdf</v>
      </c>
    </row>
    <row r="110" spans="1:16" s="16" customFormat="1" ht="33.75" customHeight="1" x14ac:dyDescent="0.15">
      <c r="A110" s="33" t="s">
        <v>207</v>
      </c>
      <c r="B110" s="28"/>
      <c r="C110" s="28"/>
      <c r="D110" s="44" t="s">
        <v>14</v>
      </c>
      <c r="E110" s="29">
        <v>6501</v>
      </c>
      <c r="F110" s="25" t="str">
        <f t="shared" si="9"/>
        <v>BIMを活用した施工図作成技術</v>
      </c>
      <c r="G110" s="30" t="s">
        <v>44</v>
      </c>
      <c r="H110" s="31" t="s">
        <v>128</v>
      </c>
      <c r="I110" s="32">
        <v>10</v>
      </c>
      <c r="J110" s="32">
        <v>2</v>
      </c>
      <c r="K110" s="26">
        <v>10500</v>
      </c>
      <c r="L110" s="48"/>
      <c r="M110" s="14"/>
      <c r="N110" s="15"/>
      <c r="O110" s="18" t="s">
        <v>222</v>
      </c>
      <c r="P110" s="17" t="str">
        <f t="shared" si="7"/>
        <v>https://www.uitec.jeed.go.jp/training/2024/6501.pdf</v>
      </c>
    </row>
    <row r="111" spans="1:16" s="2" customFormat="1" ht="33.75" customHeight="1" x14ac:dyDescent="0.15">
      <c r="A111" s="33" t="s">
        <v>207</v>
      </c>
      <c r="B111" s="28"/>
      <c r="C111" s="28" t="s">
        <v>13</v>
      </c>
      <c r="D111" s="44" t="s">
        <v>14</v>
      </c>
      <c r="E111" s="29">
        <v>6503</v>
      </c>
      <c r="F111" s="25" t="str">
        <f t="shared" si="9"/>
        <v>ヘッドマウントディスプレイを活用した教材作成手法（建築施工編）</v>
      </c>
      <c r="G111" s="30" t="s">
        <v>51</v>
      </c>
      <c r="H111" s="31" t="s">
        <v>128</v>
      </c>
      <c r="I111" s="32">
        <v>10</v>
      </c>
      <c r="J111" s="32">
        <v>2</v>
      </c>
      <c r="K111" s="26">
        <v>10500</v>
      </c>
      <c r="L111" s="48"/>
      <c r="M111" s="7"/>
      <c r="N111" s="9"/>
      <c r="O111" s="18" t="s">
        <v>223</v>
      </c>
      <c r="P111" s="17" t="str">
        <f t="shared" si="7"/>
        <v>https://www.uitec.jeed.go.jp/training/2024/6503.pdf</v>
      </c>
    </row>
    <row r="112" spans="1:16" s="2" customFormat="1" ht="33.75" customHeight="1" x14ac:dyDescent="0.15">
      <c r="A112" s="33" t="s">
        <v>207</v>
      </c>
      <c r="B112" s="28"/>
      <c r="C112" s="28"/>
      <c r="D112" s="44" t="s">
        <v>14</v>
      </c>
      <c r="E112" s="29">
        <v>6504</v>
      </c>
      <c r="F112" s="25" t="str">
        <f t="shared" si="9"/>
        <v>建築生産現場における3Dスキャナーを用いた生産性向上手法</v>
      </c>
      <c r="G112" s="30" t="s">
        <v>224</v>
      </c>
      <c r="H112" s="31" t="s">
        <v>128</v>
      </c>
      <c r="I112" s="32">
        <v>10</v>
      </c>
      <c r="J112" s="32">
        <v>2</v>
      </c>
      <c r="K112" s="26">
        <v>10500</v>
      </c>
      <c r="L112" s="48"/>
      <c r="M112" s="7"/>
      <c r="N112" s="9"/>
      <c r="O112" s="18" t="s">
        <v>225</v>
      </c>
      <c r="P112" s="17" t="str">
        <f t="shared" si="7"/>
        <v>https://www.uitec.jeed.go.jp/training/2024/6504.pdf</v>
      </c>
    </row>
    <row r="113" spans="1:16" s="2" customFormat="1" ht="33.75" customHeight="1" x14ac:dyDescent="0.15">
      <c r="A113" s="33" t="s">
        <v>207</v>
      </c>
      <c r="B113" s="28"/>
      <c r="C113" s="28"/>
      <c r="D113" s="44" t="s">
        <v>14</v>
      </c>
      <c r="E113" s="29">
        <v>6506</v>
      </c>
      <c r="F113" s="25" t="str">
        <f t="shared" si="9"/>
        <v>建築設備配管の現場調査と3Dスキャナーを用いた生産性向上手法</v>
      </c>
      <c r="G113" s="30" t="s">
        <v>226</v>
      </c>
      <c r="H113" s="31" t="s">
        <v>128</v>
      </c>
      <c r="I113" s="32">
        <v>8</v>
      </c>
      <c r="J113" s="32">
        <v>2</v>
      </c>
      <c r="K113" s="26">
        <v>11500</v>
      </c>
      <c r="L113" s="48"/>
      <c r="M113" s="7"/>
      <c r="N113" s="9"/>
      <c r="O113" s="18" t="s">
        <v>227</v>
      </c>
      <c r="P113" s="17" t="str">
        <f t="shared" si="7"/>
        <v>https://www.uitec.jeed.go.jp/training/2024/6506.pdf</v>
      </c>
    </row>
    <row r="114" spans="1:16" s="2" customFormat="1" ht="33.75" customHeight="1" x14ac:dyDescent="0.15">
      <c r="A114" s="33" t="s">
        <v>228</v>
      </c>
      <c r="B114" s="28"/>
      <c r="C114" s="28"/>
      <c r="D114" s="44" t="s">
        <v>105</v>
      </c>
      <c r="E114" s="29">
        <v>7205</v>
      </c>
      <c r="F114" s="25" t="str">
        <f t="shared" si="9"/>
        <v>冷凍空調設備（ルームエアコン編）</v>
      </c>
      <c r="G114" s="30" t="s">
        <v>229</v>
      </c>
      <c r="H114" s="31" t="s">
        <v>128</v>
      </c>
      <c r="I114" s="32">
        <v>8</v>
      </c>
      <c r="J114" s="32">
        <v>4</v>
      </c>
      <c r="K114" s="26" t="s">
        <v>250</v>
      </c>
      <c r="L114" s="48"/>
      <c r="M114" s="7"/>
      <c r="N114" s="9"/>
      <c r="O114" s="18" t="s">
        <v>230</v>
      </c>
      <c r="P114" s="17" t="str">
        <f t="shared" si="7"/>
        <v>https://www.uitec.jeed.go.jp/training/2024/7205.pdf</v>
      </c>
    </row>
    <row r="115" spans="1:16" s="2" customFormat="1" ht="33.75" customHeight="1" x14ac:dyDescent="0.15">
      <c r="A115" s="33" t="s">
        <v>228</v>
      </c>
      <c r="B115" s="28"/>
      <c r="C115" s="28"/>
      <c r="D115" s="44" t="s">
        <v>105</v>
      </c>
      <c r="E115" s="29">
        <v>7407</v>
      </c>
      <c r="F115" s="25" t="str">
        <f t="shared" si="9"/>
        <v>電気設備のリニューアル技術</v>
      </c>
      <c r="G115" s="30" t="s">
        <v>231</v>
      </c>
      <c r="H115" s="31" t="s">
        <v>159</v>
      </c>
      <c r="I115" s="32">
        <v>10</v>
      </c>
      <c r="J115" s="32">
        <v>2</v>
      </c>
      <c r="K115" s="26" t="s">
        <v>250</v>
      </c>
      <c r="L115" s="48" t="s">
        <v>257</v>
      </c>
      <c r="M115" s="7"/>
      <c r="N115" s="9"/>
      <c r="O115" s="18" t="s">
        <v>232</v>
      </c>
      <c r="P115" s="17" t="str">
        <f t="shared" si="7"/>
        <v>https://www.uitec.jeed.go.jp/training/2024/7407.pdf</v>
      </c>
    </row>
    <row r="116" spans="1:16" s="2" customFormat="1" ht="33.75" customHeight="1" x14ac:dyDescent="0.15">
      <c r="A116" s="34" t="s">
        <v>233</v>
      </c>
      <c r="B116" s="28"/>
      <c r="C116" s="28"/>
      <c r="D116" s="44" t="s">
        <v>14</v>
      </c>
      <c r="E116" s="29">
        <v>8403</v>
      </c>
      <c r="F116" s="25" t="str">
        <f t="shared" si="9"/>
        <v>生産性を上げるリーダーシップ</v>
      </c>
      <c r="G116" s="30" t="s">
        <v>234</v>
      </c>
      <c r="H116" s="31" t="s">
        <v>16</v>
      </c>
      <c r="I116" s="32">
        <v>15</v>
      </c>
      <c r="J116" s="32">
        <v>2</v>
      </c>
      <c r="K116" s="26">
        <v>13500</v>
      </c>
      <c r="L116" s="48"/>
      <c r="M116" s="7"/>
      <c r="N116" s="9"/>
      <c r="O116" s="18" t="s">
        <v>235</v>
      </c>
      <c r="P116" s="17" t="str">
        <f t="shared" si="7"/>
        <v>https://www.uitec.jeed.go.jp/training/2024/8403.pdf</v>
      </c>
    </row>
    <row r="117" spans="1:16" s="2" customFormat="1" ht="33.75" customHeight="1" x14ac:dyDescent="0.15">
      <c r="A117" s="34" t="s">
        <v>233</v>
      </c>
      <c r="B117" s="28"/>
      <c r="C117" s="28"/>
      <c r="D117" s="44" t="s">
        <v>14</v>
      </c>
      <c r="E117" s="29">
        <v>8404</v>
      </c>
      <c r="F117" s="25" t="str">
        <f t="shared" si="9"/>
        <v>VR危険体験システムを用いた災害発生シナリオとリスクアセスメント</v>
      </c>
      <c r="G117" s="30" t="s">
        <v>236</v>
      </c>
      <c r="H117" s="31" t="s">
        <v>16</v>
      </c>
      <c r="I117" s="32">
        <v>10</v>
      </c>
      <c r="J117" s="32">
        <v>2</v>
      </c>
      <c r="K117" s="26" t="s">
        <v>250</v>
      </c>
      <c r="L117" s="48" t="s">
        <v>256</v>
      </c>
      <c r="M117" s="7"/>
      <c r="N117" s="9"/>
      <c r="O117" s="18" t="s">
        <v>237</v>
      </c>
      <c r="P117" s="17" t="str">
        <f t="shared" si="7"/>
        <v>https://www.uitec.jeed.go.jp/training/2024/8404.pdf</v>
      </c>
    </row>
    <row r="118" spans="1:16" s="2" customFormat="1" ht="33.75" customHeight="1" x14ac:dyDescent="0.15">
      <c r="A118" s="34" t="s">
        <v>238</v>
      </c>
      <c r="B118" s="28"/>
      <c r="C118" s="28"/>
      <c r="D118" s="44" t="s">
        <v>239</v>
      </c>
      <c r="E118" s="29">
        <v>9204</v>
      </c>
      <c r="F118" s="25" t="str">
        <f t="shared" ref="F118" si="10">HYPERLINK(P118,O118)</f>
        <v>【通信活用研修】職業訓練向けeラーニング教材開発</v>
      </c>
      <c r="G118" s="30" t="s">
        <v>240</v>
      </c>
      <c r="H118" s="31" t="s">
        <v>23</v>
      </c>
      <c r="I118" s="32">
        <v>12</v>
      </c>
      <c r="J118" s="45" t="s">
        <v>241</v>
      </c>
      <c r="K118" s="26" t="s">
        <v>250</v>
      </c>
      <c r="L118" s="48" t="s">
        <v>256</v>
      </c>
      <c r="M118" s="7"/>
      <c r="N118" s="9"/>
      <c r="O118" s="18" t="s">
        <v>242</v>
      </c>
      <c r="P118" s="17" t="str">
        <f t="shared" si="7"/>
        <v>https://www.uitec.jeed.go.jp/training/2024/9204.pdf</v>
      </c>
    </row>
    <row r="120" spans="1:16" x14ac:dyDescent="0.15">
      <c r="A120" s="38" t="s">
        <v>243</v>
      </c>
      <c r="B120" s="12" t="s">
        <v>244</v>
      </c>
    </row>
    <row r="121" spans="1:16" x14ac:dyDescent="0.15">
      <c r="B121" s="12" t="s">
        <v>245</v>
      </c>
    </row>
    <row r="123" spans="1:16" ht="34.5" customHeight="1" x14ac:dyDescent="0.15">
      <c r="A123" s="38" t="s">
        <v>246</v>
      </c>
      <c r="B123" s="6" t="s">
        <v>247</v>
      </c>
      <c r="C123" s="6"/>
      <c r="D123" s="6"/>
      <c r="E123" s="6"/>
      <c r="F123" s="6"/>
      <c r="G123" s="6"/>
      <c r="H123" s="6"/>
      <c r="I123" s="6"/>
      <c r="J123" s="6"/>
      <c r="K123" s="6"/>
      <c r="L123" s="51"/>
      <c r="M123" s="6"/>
      <c r="P123" s="6"/>
    </row>
  </sheetData>
  <autoFilter ref="A2:L118"/>
  <mergeCells count="1">
    <mergeCell ref="C1:L1"/>
  </mergeCells>
  <phoneticPr fontId="3"/>
  <conditionalFormatting sqref="D3:D24 D27:D30">
    <cfRule type="expression" dxfId="20" priority="79">
      <formula>$X3="中止"</formula>
    </cfRule>
  </conditionalFormatting>
  <conditionalFormatting sqref="D31">
    <cfRule type="expression" dxfId="19" priority="80">
      <formula>#REF!="中止"</formula>
    </cfRule>
  </conditionalFormatting>
  <conditionalFormatting sqref="D32:D41">
    <cfRule type="expression" dxfId="18" priority="71">
      <formula>$X32="中止"</formula>
    </cfRule>
  </conditionalFormatting>
  <conditionalFormatting sqref="D42">
    <cfRule type="expression" dxfId="17" priority="70">
      <formula>#REF!="中止"</formula>
    </cfRule>
  </conditionalFormatting>
  <conditionalFormatting sqref="D43:D53">
    <cfRule type="expression" dxfId="16" priority="5">
      <formula>$X43="中止"</formula>
    </cfRule>
  </conditionalFormatting>
  <conditionalFormatting sqref="D54">
    <cfRule type="expression" dxfId="15" priority="59">
      <formula>#REF!="中止"</formula>
    </cfRule>
  </conditionalFormatting>
  <conditionalFormatting sqref="D55:D85">
    <cfRule type="expression" dxfId="14" priority="4">
      <formula>$X55="中止"</formula>
    </cfRule>
  </conditionalFormatting>
  <conditionalFormatting sqref="D86">
    <cfRule type="expression" dxfId="13" priority="33">
      <formula>#REF!="中止"</formula>
    </cfRule>
  </conditionalFormatting>
  <conditionalFormatting sqref="D87:D90">
    <cfRule type="expression" dxfId="12" priority="28">
      <formula>$X87="中止"</formula>
    </cfRule>
  </conditionalFormatting>
  <conditionalFormatting sqref="D91">
    <cfRule type="expression" dxfId="11" priority="27">
      <formula>#REF!="中止"</formula>
    </cfRule>
  </conditionalFormatting>
  <conditionalFormatting sqref="D92:D93">
    <cfRule type="expression" dxfId="10" priority="30">
      <formula>$X92="中止"</formula>
    </cfRule>
  </conditionalFormatting>
  <conditionalFormatting sqref="D94">
    <cfRule type="expression" dxfId="9" priority="26">
      <formula>#REF!="中止"</formula>
    </cfRule>
  </conditionalFormatting>
  <conditionalFormatting sqref="D95:D97">
    <cfRule type="expression" dxfId="8" priority="25">
      <formula>$X95="中止"</formula>
    </cfRule>
  </conditionalFormatting>
  <conditionalFormatting sqref="D98">
    <cfRule type="expression" dxfId="7" priority="24">
      <formula>#REF!="中止"</formula>
    </cfRule>
  </conditionalFormatting>
  <conditionalFormatting sqref="D99:D103">
    <cfRule type="expression" dxfId="6" priority="19">
      <formula>$X99="中止"</formula>
    </cfRule>
  </conditionalFormatting>
  <conditionalFormatting sqref="D104:D105">
    <cfRule type="expression" dxfId="5" priority="17">
      <formula>$X307="中止"</formula>
    </cfRule>
  </conditionalFormatting>
  <conditionalFormatting sqref="D106:D117">
    <cfRule type="expression" dxfId="4" priority="7">
      <formula>$X106="中止"</formula>
    </cfRule>
  </conditionalFormatting>
  <conditionalFormatting sqref="D118">
    <cfRule type="expression" dxfId="3" priority="6">
      <formula>$X155="中止"</formula>
    </cfRule>
  </conditionalFormatting>
  <conditionalFormatting sqref="E60">
    <cfRule type="expression" dxfId="2" priority="3">
      <formula>$X60="中止"</formula>
    </cfRule>
  </conditionalFormatting>
  <conditionalFormatting sqref="D25">
    <cfRule type="expression" dxfId="1" priority="2">
      <formula>$X25="中止"</formula>
    </cfRule>
  </conditionalFormatting>
  <conditionalFormatting sqref="D26">
    <cfRule type="expression" dxfId="0" priority="1">
      <formula>$X26="中止"</formula>
    </cfRule>
  </conditionalFormatting>
  <printOptions horizontalCentered="1"/>
  <pageMargins left="0" right="0" top="0" bottom="0" header="0" footer="0"/>
  <pageSetup paperSize="9" scale="57" firstPageNumber="11" fitToHeight="0" orientation="portrait" useFirstPageNumber="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R6List</vt:lpstr>
      <vt:lpstr>'R6List'!Print_Area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令和６年度DX・GXに対応した指導員研修コース一覧</dc:title>
  <dc:subject/>
  <dc:creator>職業能力開発総合大学校</dc:creator>
  <cp:keywords/>
  <dc:description/>
  <cp:lastModifiedBy>高齢・障害・求職者雇用支援機構</cp:lastModifiedBy>
  <cp:revision/>
  <dcterms:created xsi:type="dcterms:W3CDTF">2011-09-13T02:49:34Z</dcterms:created>
  <dcterms:modified xsi:type="dcterms:W3CDTF">2024-03-21T08:40:58Z</dcterms:modified>
  <cp:category/>
  <cp:contentStatus/>
</cp:coreProperties>
</file>